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ippo\Desktop\"/>
    </mc:Choice>
  </mc:AlternateContent>
  <xr:revisionPtr revIDLastSave="0" documentId="8_{1748A345-303F-48D5-85E6-951B49291EEC}" xr6:coauthVersionLast="47" xr6:coauthVersionMax="47" xr10:uidLastSave="{00000000-0000-0000-0000-000000000000}"/>
  <bookViews>
    <workbookView xWindow="-120" yWindow="-120" windowWidth="29040" windowHeight="15840" xr2:uid="{655025F8-CBDB-44D4-A1CA-F831BCA5D9EA}"/>
  </bookViews>
  <sheets>
    <sheet name="【1】土砂搬入申込書 " sheetId="1" r:id="rId1"/>
  </sheets>
  <definedNames>
    <definedName name="_xlnm.Print_Area" localSheetId="0">'【1】土砂搬入申込書 '!$A$2:$AQ$49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38" i="1" l="1"/>
  <c r="AU38" i="1"/>
  <c r="BM38" i="1" s="1"/>
  <c r="K35" i="1"/>
  <c r="K33" i="1"/>
  <c r="N32" i="1"/>
  <c r="T35" i="1" s="1"/>
  <c r="AD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３Ｄ点群処理システム用</author>
  </authors>
  <commentList>
    <comment ref="AF4" authorId="0" shapeId="0" xr:uid="{AD571193-7B3C-4DAF-AF5D-C9A7ACDA435A}">
      <text>
        <r>
          <rPr>
            <sz val="9"/>
            <color indexed="81"/>
            <rFont val="MS P ゴシック"/>
            <family val="3"/>
            <charset val="128"/>
          </rPr>
          <t xml:space="preserve">選択してください
</t>
        </r>
      </text>
    </comment>
    <comment ref="X14" authorId="0" shapeId="0" xr:uid="{7D3E2AA5-E68A-409C-A4D3-996BECFFB9E6}">
      <text>
        <r>
          <rPr>
            <b/>
            <sz val="9"/>
            <color indexed="81"/>
            <rFont val="MS P ゴシック"/>
            <family val="3"/>
            <charset val="128"/>
          </rPr>
          <t>例
代表取締役　○△□　太郎</t>
        </r>
        <r>
          <rPr>
            <sz val="9"/>
            <color indexed="81"/>
            <rFont val="MS P ゴシック"/>
            <family val="3"/>
            <charset val="128"/>
          </rPr>
          <t xml:space="preserve">
</t>
        </r>
      </text>
    </comment>
    <comment ref="K26" authorId="0" shapeId="0" xr:uid="{CDEF0099-D81C-41AA-A3DD-F2A2E0364200}">
      <text>
        <r>
          <rPr>
            <b/>
            <sz val="9"/>
            <color indexed="81"/>
            <rFont val="MS P ゴシック"/>
            <family val="3"/>
            <charset val="128"/>
          </rPr>
          <t>該当する機関を選択して
下さい。
その他機関については
名称を入力して下さい。</t>
        </r>
      </text>
    </comment>
    <comment ref="K33" authorId="0" shapeId="0" xr:uid="{663BA02F-2729-4304-8041-7F020393DB4A}">
      <text>
        <r>
          <rPr>
            <b/>
            <sz val="9"/>
            <color indexed="81"/>
            <rFont val="MS P ゴシック"/>
            <family val="3"/>
            <charset val="128"/>
          </rPr>
          <t>【9.土質】の欄に
土質毎の数量をご入力下さい。
その合計数量が自動で計算され、
この欄に表示されます。</t>
        </r>
      </text>
    </comment>
    <comment ref="V36" authorId="0" shapeId="0" xr:uid="{160B6BAE-5CEB-4984-9FE5-C691D82F64FB}">
      <text>
        <r>
          <rPr>
            <b/>
            <sz val="9"/>
            <color indexed="81"/>
            <rFont val="MS P ゴシック"/>
            <family val="3"/>
            <charset val="128"/>
          </rPr>
          <t>該当する土質を選択して下さい</t>
        </r>
      </text>
    </comment>
    <comment ref="AG36" authorId="0" shapeId="0" xr:uid="{D10882D1-3058-4C5E-89B5-071AA2ED676E}">
      <text>
        <r>
          <rPr>
            <b/>
            <sz val="9"/>
            <color indexed="81"/>
            <rFont val="MS P ゴシック"/>
            <family val="3"/>
            <charset val="128"/>
          </rPr>
          <t xml:space="preserve">土質毎の土量を入力して下さい。
※合計が予定搬入数量になるように入力をお願いします。
</t>
        </r>
      </text>
    </comment>
    <comment ref="V37" authorId="0" shapeId="0" xr:uid="{FAF4F5F8-47B3-4713-AB82-56B1C75D0A7C}">
      <text>
        <r>
          <rPr>
            <b/>
            <sz val="9"/>
            <color indexed="81"/>
            <rFont val="MS P ゴシック"/>
            <family val="3"/>
            <charset val="128"/>
          </rPr>
          <t>該当する土質を選択して下さい</t>
        </r>
      </text>
    </comment>
    <comment ref="AG37" authorId="0" shapeId="0" xr:uid="{FEE26A94-FE08-4F7E-871A-CC2FDE4CFAAF}">
      <text>
        <r>
          <rPr>
            <b/>
            <sz val="9"/>
            <color indexed="81"/>
            <rFont val="MS P ゴシック"/>
            <family val="3"/>
            <charset val="128"/>
          </rPr>
          <t xml:space="preserve">土質毎の土量を入力して下さい。
※合計が予定搬入数量になるように入力をお願いします。
</t>
        </r>
      </text>
    </comment>
    <comment ref="V38" authorId="0" shapeId="0" xr:uid="{4E1313FE-FDB5-404E-BBFC-F8ED6195F129}">
      <text>
        <r>
          <rPr>
            <b/>
            <sz val="9"/>
            <color indexed="81"/>
            <rFont val="MS P ゴシック"/>
            <family val="3"/>
            <charset val="128"/>
          </rPr>
          <t>該当する土質を選択して下さい</t>
        </r>
      </text>
    </comment>
    <comment ref="AG38" authorId="0" shapeId="0" xr:uid="{0ECD161B-D45B-411D-8604-3BB637B67C36}">
      <text>
        <r>
          <rPr>
            <b/>
            <sz val="9"/>
            <color indexed="81"/>
            <rFont val="MS P ゴシック"/>
            <family val="3"/>
            <charset val="128"/>
          </rPr>
          <t xml:space="preserve">土質毎の土量を入力して下さい。
※合計が予定搬入数量になるように入力をお願いします。
</t>
        </r>
      </text>
    </comment>
    <comment ref="BD38" authorId="0" shapeId="0" xr:uid="{C2BEE574-27F5-4409-8D83-6AD6E71DFE05}">
      <text>
        <r>
          <rPr>
            <b/>
            <sz val="9"/>
            <color indexed="81"/>
            <rFont val="MS P ゴシック"/>
            <family val="3"/>
            <charset val="128"/>
          </rPr>
          <t>土量換算係数は原則自動入力ですが、
企業庁など、土質試験の結果により
換算土量が決まる場合は、直接この欄に手入力をお願い致します。</t>
        </r>
      </text>
    </comment>
  </commentList>
</comments>
</file>

<file path=xl/sharedStrings.xml><?xml version="1.0" encoding="utf-8"?>
<sst xmlns="http://schemas.openxmlformats.org/spreadsheetml/2006/main" count="114" uniqueCount="93">
  <si>
    <t>★オレンジのセルに入力して下さい。★白黒印刷設定で印刷して下さい。</t>
    <rPh sb="9" eb="11">
      <t>ニュウリョク</t>
    </rPh>
    <rPh sb="13" eb="14">
      <t>クダ</t>
    </rPh>
    <rPh sb="18" eb="20">
      <t>シロクロ</t>
    </rPh>
    <rPh sb="20" eb="22">
      <t>インサツ</t>
    </rPh>
    <rPh sb="22" eb="24">
      <t>セッテイ</t>
    </rPh>
    <rPh sb="25" eb="27">
      <t>インサツ</t>
    </rPh>
    <rPh sb="29" eb="30">
      <t>クダ</t>
    </rPh>
    <phoneticPr fontId="4"/>
  </si>
  <si>
    <t>年　　月　　日</t>
    <rPh sb="0" eb="1">
      <t>ネン</t>
    </rPh>
    <rPh sb="3" eb="4">
      <t>ガツ</t>
    </rPh>
    <rPh sb="6" eb="7">
      <t>ニチ</t>
    </rPh>
    <phoneticPr fontId="4"/>
  </si>
  <si>
    <t>土 砂 搬 入 申 込 書</t>
    <phoneticPr fontId="4"/>
  </si>
  <si>
    <t>（</t>
    <phoneticPr fontId="4"/>
  </si>
  <si>
    <t>車種：</t>
    <rPh sb="0" eb="2">
      <t>シャシュ</t>
    </rPh>
    <phoneticPr fontId="4"/>
  </si>
  <si>
    <t>）</t>
    <phoneticPr fontId="4"/>
  </si>
  <si>
    <t>←該当する車種を選択してください。土砂搬入申請は車種毎になります。</t>
    <rPh sb="1" eb="3">
      <t>ガイトウ</t>
    </rPh>
    <rPh sb="5" eb="7">
      <t>シャシュ</t>
    </rPh>
    <rPh sb="8" eb="10">
      <t>センタク</t>
    </rPh>
    <rPh sb="17" eb="19">
      <t>ドシャ</t>
    </rPh>
    <rPh sb="19" eb="21">
      <t>ハンニュウ</t>
    </rPh>
    <rPh sb="21" eb="23">
      <t>シンセイ</t>
    </rPh>
    <rPh sb="24" eb="26">
      <t>シャシュ</t>
    </rPh>
    <rPh sb="26" eb="27">
      <t>ゴト</t>
    </rPh>
    <phoneticPr fontId="4"/>
  </si>
  <si>
    <t>【</t>
    <phoneticPr fontId="4"/>
  </si>
  <si>
    <t>新規</t>
    <rPh sb="0" eb="2">
      <t>シンキ</t>
    </rPh>
    <phoneticPr fontId="4"/>
  </si>
  <si>
    <t>・</t>
    <phoneticPr fontId="4"/>
  </si>
  <si>
    <t>変更（増減）</t>
    <rPh sb="0" eb="2">
      <t>ヘンコウ</t>
    </rPh>
    <rPh sb="3" eb="5">
      <t>ゾウゲン</t>
    </rPh>
    <phoneticPr fontId="4"/>
  </si>
  <si>
    <t>変更（工期）</t>
    <rPh sb="0" eb="2">
      <t>ヘンコウ</t>
    </rPh>
    <rPh sb="3" eb="5">
      <t>コウキ</t>
    </rPh>
    <phoneticPr fontId="4"/>
  </si>
  <si>
    <t>】</t>
    <phoneticPr fontId="4"/>
  </si>
  <si>
    <t>←該当する項目をチェックして下さい</t>
    <rPh sb="1" eb="3">
      <t>ガイトウ</t>
    </rPh>
    <rPh sb="5" eb="7">
      <t>コウモク</t>
    </rPh>
    <rPh sb="14" eb="15">
      <t>クダ</t>
    </rPh>
    <phoneticPr fontId="4"/>
  </si>
  <si>
    <t>一古沢土地改良区</t>
    <rPh sb="0" eb="1">
      <t>イッ</t>
    </rPh>
    <rPh sb="1" eb="2">
      <t>コ</t>
    </rPh>
    <rPh sb="2" eb="3">
      <t>サワ</t>
    </rPh>
    <rPh sb="3" eb="5">
      <t>トチ</t>
    </rPh>
    <rPh sb="5" eb="7">
      <t>カイリョウ</t>
    </rPh>
    <rPh sb="7" eb="8">
      <t>ク</t>
    </rPh>
    <phoneticPr fontId="4"/>
  </si>
  <si>
    <t>理事長　原田　忠義　殿</t>
    <phoneticPr fontId="4"/>
  </si>
  <si>
    <t>【申込者】</t>
    <rPh sb="1" eb="3">
      <t>モウシコミ</t>
    </rPh>
    <rPh sb="3" eb="4">
      <t>シャ</t>
    </rPh>
    <phoneticPr fontId="4"/>
  </si>
  <si>
    <t>郵便番号：</t>
    <rPh sb="0" eb="2">
      <t>ユウビン</t>
    </rPh>
    <rPh sb="2" eb="4">
      <t>バンゴウ</t>
    </rPh>
    <phoneticPr fontId="4"/>
  </si>
  <si>
    <t>←各欄入力してください</t>
    <rPh sb="1" eb="2">
      <t>カク</t>
    </rPh>
    <rPh sb="2" eb="3">
      <t>ラン</t>
    </rPh>
    <rPh sb="3" eb="5">
      <t>ニュウリョク</t>
    </rPh>
    <phoneticPr fontId="4"/>
  </si>
  <si>
    <t>住　所：</t>
    <phoneticPr fontId="4"/>
  </si>
  <si>
    <t>法人名：</t>
    <rPh sb="0" eb="2">
      <t>ホウジン</t>
    </rPh>
    <rPh sb="2" eb="3">
      <t>メイ</t>
    </rPh>
    <phoneticPr fontId="4"/>
  </si>
  <si>
    <t>代表者職氏名：</t>
    <rPh sb="0" eb="3">
      <t>ダイヒョウシャ</t>
    </rPh>
    <rPh sb="3" eb="4">
      <t>ショク</t>
    </rPh>
    <rPh sb="4" eb="6">
      <t>シメイ</t>
    </rPh>
    <phoneticPr fontId="4"/>
  </si>
  <si>
    <t>印</t>
    <rPh sb="0" eb="1">
      <t>イン</t>
    </rPh>
    <phoneticPr fontId="4"/>
  </si>
  <si>
    <t>【現場代理人】</t>
    <rPh sb="1" eb="3">
      <t>ゲンバ</t>
    </rPh>
    <rPh sb="3" eb="6">
      <t>ダイリニン</t>
    </rPh>
    <phoneticPr fontId="4"/>
  </si>
  <si>
    <t>氏名：</t>
    <rPh sb="0" eb="2">
      <t>シメイ</t>
    </rPh>
    <phoneticPr fontId="4"/>
  </si>
  <si>
    <t>連絡先：</t>
    <rPh sb="0" eb="2">
      <t>レンラク</t>
    </rPh>
    <rPh sb="2" eb="3">
      <t>サキ</t>
    </rPh>
    <phoneticPr fontId="4"/>
  </si>
  <si>
    <t>電話</t>
    <rPh sb="0" eb="2">
      <t>デンワ</t>
    </rPh>
    <phoneticPr fontId="4"/>
  </si>
  <si>
    <t>FAX</t>
    <phoneticPr fontId="4"/>
  </si>
  <si>
    <t>携帯</t>
    <rPh sb="0" eb="2">
      <t>ケイタイ</t>
    </rPh>
    <phoneticPr fontId="4"/>
  </si>
  <si>
    <t>メールアドレス</t>
    <phoneticPr fontId="4"/>
  </si>
  <si>
    <t>←QRコードを送付しますのでメールアドレスを入力してください</t>
    <rPh sb="7" eb="9">
      <t>ソウフ</t>
    </rPh>
    <rPh sb="22" eb="24">
      <t>ニュウリョク</t>
    </rPh>
    <phoneticPr fontId="4"/>
  </si>
  <si>
    <t>当社は、一古沢土地改良区事業地内に次のとおり建設発生土の搬入を申し込みます。</t>
    <rPh sb="0" eb="2">
      <t>トウシャ</t>
    </rPh>
    <rPh sb="4" eb="5">
      <t>イッ</t>
    </rPh>
    <rPh sb="5" eb="6">
      <t>コ</t>
    </rPh>
    <rPh sb="6" eb="7">
      <t>サワ</t>
    </rPh>
    <rPh sb="7" eb="9">
      <t>トチ</t>
    </rPh>
    <rPh sb="9" eb="11">
      <t>カイリョウ</t>
    </rPh>
    <rPh sb="11" eb="12">
      <t>ク</t>
    </rPh>
    <rPh sb="12" eb="14">
      <t>ジギョウ</t>
    </rPh>
    <rPh sb="14" eb="15">
      <t>チ</t>
    </rPh>
    <rPh sb="15" eb="16">
      <t>ナイ</t>
    </rPh>
    <phoneticPr fontId="4"/>
  </si>
  <si>
    <t>なお、搬入中または搬入後において、コンクリート殻、アスファルト殻、その他産業廃棄物、木根等</t>
    <rPh sb="35" eb="36">
      <t>タ</t>
    </rPh>
    <rPh sb="44" eb="45">
      <t>トウ</t>
    </rPh>
    <phoneticPr fontId="4"/>
  </si>
  <si>
    <t>貴社の品質基準に適合しないものの混入が確認された場合、自己の責任と負担において</t>
    <phoneticPr fontId="4"/>
  </si>
  <si>
    <t>速やかにこれを撤去します。また、土砂の積載量は当社の責任において法令を遵守します。</t>
    <phoneticPr fontId="4"/>
  </si>
  <si>
    <t>発注機関</t>
    <rPh sb="2" eb="4">
      <t>キカン</t>
    </rPh>
    <phoneticPr fontId="4"/>
  </si>
  <si>
    <t>←該当する機関を選択してください。その他機関は直接入力して下さい</t>
    <rPh sb="1" eb="3">
      <t>ガイトウ</t>
    </rPh>
    <rPh sb="5" eb="7">
      <t>キカン</t>
    </rPh>
    <rPh sb="8" eb="10">
      <t>センタク</t>
    </rPh>
    <rPh sb="19" eb="20">
      <t>タ</t>
    </rPh>
    <rPh sb="20" eb="22">
      <t>キカン</t>
    </rPh>
    <rPh sb="23" eb="25">
      <t>チョクセツ</t>
    </rPh>
    <rPh sb="25" eb="27">
      <t>ニュウリョク</t>
    </rPh>
    <rPh sb="29" eb="30">
      <t>クダ</t>
    </rPh>
    <phoneticPr fontId="4"/>
  </si>
  <si>
    <t xml:space="preserve">発生元事業者名 </t>
    <phoneticPr fontId="4"/>
  </si>
  <si>
    <t>注1)</t>
    <phoneticPr fontId="4"/>
  </si>
  <si>
    <t>←発生元事業者名は元請業者名を記入して下さい</t>
    <phoneticPr fontId="4"/>
  </si>
  <si>
    <t>搬出現場名（工事名）</t>
    <rPh sb="0" eb="2">
      <t>ハンシュツ</t>
    </rPh>
    <rPh sb="2" eb="4">
      <t>ゲンバ</t>
    </rPh>
    <rPh sb="6" eb="9">
      <t>コウジメイ</t>
    </rPh>
    <phoneticPr fontId="4"/>
  </si>
  <si>
    <t>←搬出現場名（工事名）を入力して下さい</t>
    <rPh sb="1" eb="3">
      <t>ハンシュツ</t>
    </rPh>
    <rPh sb="3" eb="6">
      <t>ゲンバメイ</t>
    </rPh>
    <rPh sb="7" eb="10">
      <t>コウジメイ</t>
    </rPh>
    <rPh sb="12" eb="14">
      <t>ニュウリョク</t>
    </rPh>
    <rPh sb="16" eb="17">
      <t>クダ</t>
    </rPh>
    <phoneticPr fontId="4"/>
  </si>
  <si>
    <t>搬出場所（工事場所）</t>
    <rPh sb="0" eb="2">
      <t>ハンシュツ</t>
    </rPh>
    <rPh sb="5" eb="9">
      <t>コウジバショ</t>
    </rPh>
    <phoneticPr fontId="4"/>
  </si>
  <si>
    <t>←搬出場所（工事場所）を入力して下さい</t>
    <rPh sb="1" eb="3">
      <t>ハンシュツ</t>
    </rPh>
    <rPh sb="3" eb="5">
      <t>バショ</t>
    </rPh>
    <rPh sb="6" eb="8">
      <t>コウジ</t>
    </rPh>
    <rPh sb="8" eb="10">
      <t>バショ</t>
    </rPh>
    <rPh sb="12" eb="14">
      <t>ニュウリョク</t>
    </rPh>
    <rPh sb="16" eb="17">
      <t>クダ</t>
    </rPh>
    <phoneticPr fontId="4"/>
  </si>
  <si>
    <t>契約工期</t>
    <phoneticPr fontId="4"/>
  </si>
  <si>
    <t>～</t>
    <phoneticPr fontId="4"/>
  </si>
  <si>
    <t>←契約工期を入力して下さい</t>
    <rPh sb="1" eb="3">
      <t>ケイヤク</t>
    </rPh>
    <rPh sb="3" eb="5">
      <t>コウキ</t>
    </rPh>
    <rPh sb="6" eb="8">
      <t>ニュウリョク</t>
    </rPh>
    <rPh sb="10" eb="11">
      <t>クダ</t>
    </rPh>
    <phoneticPr fontId="4"/>
  </si>
  <si>
    <t>変更工期</t>
    <phoneticPr fontId="4"/>
  </si>
  <si>
    <t>注2)</t>
    <phoneticPr fontId="4"/>
  </si>
  <si>
    <t>←工期変更の申込の場合のみ変更工期を入力して下さい</t>
    <rPh sb="1" eb="5">
      <t>コウキヘンコウ</t>
    </rPh>
    <rPh sb="6" eb="8">
      <t>モウシコミ</t>
    </rPh>
    <rPh sb="9" eb="11">
      <t>バアイ</t>
    </rPh>
    <rPh sb="13" eb="15">
      <t>ヘンコウ</t>
    </rPh>
    <rPh sb="15" eb="17">
      <t>コウキ</t>
    </rPh>
    <rPh sb="18" eb="20">
      <t>ニュウリョク</t>
    </rPh>
    <rPh sb="22" eb="23">
      <t>クダ</t>
    </rPh>
    <phoneticPr fontId="4"/>
  </si>
  <si>
    <t>予定搬入量（地山土量）</t>
    <rPh sb="0" eb="2">
      <t>ヨテイ</t>
    </rPh>
    <rPh sb="8" eb="10">
      <t>ドリョウ</t>
    </rPh>
    <phoneticPr fontId="4"/>
  </si>
  <si>
    <t>車種</t>
    <rPh sb="0" eb="2">
      <t>シャシュ</t>
    </rPh>
    <phoneticPr fontId="4"/>
  </si>
  <si>
    <t>搬入予定期間　※工期変更の場合もご記入下さい</t>
    <rPh sb="0" eb="2">
      <t>ハンニュウ</t>
    </rPh>
    <rPh sb="2" eb="4">
      <t>ヨテイ</t>
    </rPh>
    <rPh sb="4" eb="6">
      <t>キカン</t>
    </rPh>
    <rPh sb="8" eb="10">
      <t>コウキ</t>
    </rPh>
    <rPh sb="10" eb="12">
      <t>ヘンコウ</t>
    </rPh>
    <rPh sb="13" eb="15">
      <t>バアイ</t>
    </rPh>
    <rPh sb="17" eb="19">
      <t>キニュウ</t>
    </rPh>
    <rPh sb="19" eb="20">
      <t>クダ</t>
    </rPh>
    <phoneticPr fontId="4"/>
  </si>
  <si>
    <t>←実際に搬入する予定の期間を入力して下さい　</t>
    <rPh sb="1" eb="3">
      <t>ジッサイ</t>
    </rPh>
    <rPh sb="4" eb="6">
      <t>ハンニュウ</t>
    </rPh>
    <rPh sb="8" eb="10">
      <t>ヨテイ</t>
    </rPh>
    <rPh sb="11" eb="13">
      <t>キカン</t>
    </rPh>
    <rPh sb="14" eb="16">
      <t>ニュウリョク</t>
    </rPh>
    <rPh sb="18" eb="19">
      <t>クダ</t>
    </rPh>
    <phoneticPr fontId="4"/>
  </si>
  <si>
    <t>変更増減数量</t>
    <rPh sb="0" eb="2">
      <t>ヘンコウ</t>
    </rPh>
    <rPh sb="2" eb="6">
      <t>ゾウゲンスウリョウ</t>
    </rPh>
    <phoneticPr fontId="4"/>
  </si>
  <si>
    <t>m3</t>
    <phoneticPr fontId="4"/>
  </si>
  <si>
    <t>　※数量を変更する際はチェックをいれて変更増減数量を【9.土質】に土質毎にご入力下さい</t>
    <phoneticPr fontId="4"/>
  </si>
  <si>
    <t>受入料金等</t>
    <phoneticPr fontId="4"/>
  </si>
  <si>
    <t>単価（税込）</t>
    <rPh sb="0" eb="2">
      <t>タンカ</t>
    </rPh>
    <rPh sb="3" eb="5">
      <t>ゼイコ</t>
    </rPh>
    <phoneticPr fontId="4"/>
  </si>
  <si>
    <t>土砂処理券発行枚数</t>
    <rPh sb="0" eb="2">
      <t>ドシャ</t>
    </rPh>
    <rPh sb="2" eb="4">
      <t>ショリ</t>
    </rPh>
    <rPh sb="5" eb="7">
      <t>ハッコウ</t>
    </rPh>
    <phoneticPr fontId="4"/>
  </si>
  <si>
    <t>購入金額（税込）</t>
    <phoneticPr fontId="4"/>
  </si>
  <si>
    <t>←予定搬入土量は土質毎に入力した合計土量を残土券枚数分の土量に再計算され表示されます</t>
    <rPh sb="1" eb="3">
      <t>ヨテイ</t>
    </rPh>
    <rPh sb="3" eb="5">
      <t>ハンニュウ</t>
    </rPh>
    <rPh sb="5" eb="7">
      <t>ドリョウ</t>
    </rPh>
    <rPh sb="8" eb="10">
      <t>ドシツ</t>
    </rPh>
    <rPh sb="10" eb="11">
      <t>ゴト</t>
    </rPh>
    <rPh sb="12" eb="14">
      <t>ニュウリョク</t>
    </rPh>
    <rPh sb="16" eb="18">
      <t>ゴウケイ</t>
    </rPh>
    <rPh sb="18" eb="20">
      <t>ドリョウ</t>
    </rPh>
    <rPh sb="21" eb="23">
      <t>ザンド</t>
    </rPh>
    <rPh sb="23" eb="24">
      <t>ケン</t>
    </rPh>
    <rPh sb="24" eb="26">
      <t>マイスウ</t>
    </rPh>
    <rPh sb="26" eb="27">
      <t>ブン</t>
    </rPh>
    <rPh sb="28" eb="30">
      <t>ドリョウ</t>
    </rPh>
    <rPh sb="31" eb="34">
      <t>サイケイサン</t>
    </rPh>
    <rPh sb="36" eb="38">
      <t>ヒョウジ</t>
    </rPh>
    <phoneticPr fontId="4"/>
  </si>
  <si>
    <t>←自動計算されます</t>
    <rPh sb="1" eb="3">
      <t>ジドウ</t>
    </rPh>
    <rPh sb="3" eb="5">
      <t>ケイサン</t>
    </rPh>
    <phoneticPr fontId="4"/>
  </si>
  <si>
    <t>土　質</t>
    <phoneticPr fontId="4"/>
  </si>
  <si>
    <t>注3)</t>
    <phoneticPr fontId="4"/>
  </si>
  <si>
    <t>第</t>
    <rPh sb="0" eb="1">
      <t>ダイ</t>
    </rPh>
    <phoneticPr fontId="4"/>
  </si>
  <si>
    <r>
      <rPr>
        <sz val="10.5"/>
        <color indexed="8"/>
        <rFont val="ＭＳ ゴシック"/>
        <family val="3"/>
        <charset val="128"/>
      </rPr>
      <t>種建設発生土（</t>
    </r>
    <rPh sb="0" eb="1">
      <t>シュ</t>
    </rPh>
    <rPh sb="1" eb="3">
      <t>ケンセツ</t>
    </rPh>
    <rPh sb="3" eb="6">
      <t>ハッセイド</t>
    </rPh>
    <phoneticPr fontId="4"/>
  </si>
  <si>
    <t>：</t>
    <phoneticPr fontId="4"/>
  </si>
  <si>
    <t>←該当する土質を選択し、</t>
    <rPh sb="1" eb="3">
      <t>ガイトウ</t>
    </rPh>
    <rPh sb="5" eb="7">
      <t>ドシツ</t>
    </rPh>
    <rPh sb="8" eb="10">
      <t>センタク</t>
    </rPh>
    <phoneticPr fontId="4"/>
  </si>
  <si>
    <t>　土質毎に土量を入力して下さい</t>
    <phoneticPr fontId="4"/>
  </si>
  <si>
    <t>合計</t>
    <rPh sb="0" eb="2">
      <t>ゴウケイ</t>
    </rPh>
    <phoneticPr fontId="4"/>
  </si>
  <si>
    <t>÷</t>
    <phoneticPr fontId="4"/>
  </si>
  <si>
    <t>m3/台</t>
    <rPh sb="3" eb="4">
      <t>ダイ</t>
    </rPh>
    <phoneticPr fontId="4"/>
  </si>
  <si>
    <t>＝</t>
    <phoneticPr fontId="4"/>
  </si>
  <si>
    <t>枚</t>
    <rPh sb="0" eb="1">
      <t>マイ</t>
    </rPh>
    <phoneticPr fontId="4"/>
  </si>
  <si>
    <t>土壌汚染の要因となる　 環境項目への該当 注4)</t>
    <phoneticPr fontId="4"/>
  </si>
  <si>
    <t>工場・病院跡地など汚染の恐れがある地域</t>
    <phoneticPr fontId="4"/>
  </si>
  <si>
    <t>←該当する項目を必ず1つ</t>
    <rPh sb="1" eb="3">
      <t>ガイトウ</t>
    </rPh>
    <rPh sb="5" eb="7">
      <t>コウモク</t>
    </rPh>
    <phoneticPr fontId="4"/>
  </si>
  <si>
    <t>法令に基づく届け出、調査を行った地域</t>
    <phoneticPr fontId="4"/>
  </si>
  <si>
    <t>　チェックして下さい</t>
    <phoneticPr fontId="4"/>
  </si>
  <si>
    <t>上記項目には該当しない地域</t>
    <phoneticPr fontId="4"/>
  </si>
  <si>
    <t>【添付資料】</t>
    <rPh sb="1" eb="3">
      <t>テンプ</t>
    </rPh>
    <rPh sb="3" eb="5">
      <t>シリョウ</t>
    </rPh>
    <phoneticPr fontId="4"/>
  </si>
  <si>
    <t>a.発注者との契約書の写し及び搬入土量が記載された内訳書等の写し</t>
    <phoneticPr fontId="4"/>
  </si>
  <si>
    <t>b.土砂運搬の誓約書</t>
    <phoneticPr fontId="4"/>
  </si>
  <si>
    <t>c.土砂搬入計画書</t>
    <phoneticPr fontId="4"/>
  </si>
  <si>
    <t>d.工事位置図</t>
    <phoneticPr fontId="4"/>
  </si>
  <si>
    <t>e.運搬経路図</t>
    <phoneticPr fontId="4"/>
  </si>
  <si>
    <t>f.土砂運搬事前協議書の写し</t>
    <phoneticPr fontId="4"/>
  </si>
  <si>
    <t xml:space="preserve">※土砂搬入土量が3,000m3以上の場合 </t>
    <phoneticPr fontId="4"/>
  </si>
  <si>
    <t>注1）「発生元事業者名」は元請業者名を記入して下さい</t>
    <rPh sb="4" eb="6">
      <t>ハッセイ</t>
    </rPh>
    <rPh sb="6" eb="7">
      <t>モト</t>
    </rPh>
    <rPh sb="7" eb="10">
      <t>ジギョウシャ</t>
    </rPh>
    <rPh sb="10" eb="11">
      <t>メイ</t>
    </rPh>
    <rPh sb="13" eb="15">
      <t>モトウ</t>
    </rPh>
    <rPh sb="15" eb="17">
      <t>ギョウシャ</t>
    </rPh>
    <rPh sb="17" eb="18">
      <t>メイ</t>
    </rPh>
    <rPh sb="19" eb="21">
      <t>キニュウ</t>
    </rPh>
    <rPh sb="23" eb="24">
      <t>クダ</t>
    </rPh>
    <phoneticPr fontId="4"/>
  </si>
  <si>
    <t>注2）変更申請（工期・数量増減）の場合のみ記入して下さい</t>
    <rPh sb="5" eb="7">
      <t>シンセイ</t>
    </rPh>
    <rPh sb="8" eb="10">
      <t>コウキ</t>
    </rPh>
    <rPh sb="11" eb="13">
      <t>スウリョウ</t>
    </rPh>
    <rPh sb="13" eb="15">
      <t>ゾウゲン</t>
    </rPh>
    <phoneticPr fontId="4"/>
  </si>
  <si>
    <t>注3）「土質」欄の建設発生土種別は土質区分基準（国交省 発生土利用基準H18年8月10日 表-1）によります</t>
    <phoneticPr fontId="4"/>
  </si>
  <si>
    <t>注4）「土壌汚染要因となる環境項目への該当」欄は、必ず該当箇所にチェックマークを記入して下さい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</si>
</sst>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ggge&quot;年&quot;m&quot;月&quot;d&quot;日&quot;;@" x16r2:formatCode16="[$-ja-JP-x-gannen]ggge&quot;年&quot;m&quot;月&quot;d&quot;日&quot;;@"/>
    <numFmt numFmtId="177" formatCode="[$-411]ggge&quot;年&quot;m&quot;月&quot;d&quot;日&quot;;@"/>
    <numFmt numFmtId="178" formatCode="#,##0.00;&quot;▲ &quot;#,##0.00"/>
    <numFmt numFmtId="179" formatCode="0&quot;枚&quot;"/>
    <numFmt numFmtId="180" formatCode="#,##0.0;&quot;▲ &quot;#,##0.0"/>
  </numFmts>
  <fonts count="25">
    <font>
      <sz val="11"/>
      <color theme="1"/>
      <name val="ＭＳ Ｐゴシック"/>
      <family val="3"/>
      <charset val="128"/>
      <scheme val="minor"/>
    </font>
    <font>
      <sz val="11"/>
      <color theme="1"/>
      <name val="ＭＳ Ｐゴシック"/>
      <family val="3"/>
      <charset val="128"/>
      <scheme val="minor"/>
    </font>
    <font>
      <b/>
      <sz val="16"/>
      <color rgb="FFFF0000"/>
      <name val="ＭＳ ゴシック"/>
      <family val="3"/>
      <charset val="128"/>
    </font>
    <font>
      <sz val="6"/>
      <name val="ＭＳ Ｐゴシック"/>
      <family val="3"/>
      <charset val="128"/>
      <scheme val="minor"/>
    </font>
    <font>
      <sz val="6"/>
      <name val="ＭＳ Ｐゴシック"/>
      <family val="3"/>
      <charset val="128"/>
    </font>
    <font>
      <sz val="10.5"/>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b/>
      <sz val="12"/>
      <color rgb="FFFF0000"/>
      <name val="ＭＳ ゴシック"/>
      <family val="3"/>
      <charset val="128"/>
    </font>
    <font>
      <b/>
      <sz val="18"/>
      <color theme="1"/>
      <name val="ＭＳ ゴシック"/>
      <family val="3"/>
      <charset val="128"/>
    </font>
    <font>
      <sz val="18"/>
      <color theme="1"/>
      <name val="ＭＳ ゴシック"/>
      <family val="3"/>
      <charset val="128"/>
    </font>
    <font>
      <sz val="16"/>
      <color theme="1"/>
      <name val="ＭＳ ゴシック"/>
      <family val="3"/>
      <charset val="128"/>
    </font>
    <font>
      <b/>
      <sz val="20"/>
      <color theme="1"/>
      <name val="ＭＳ ゴシック"/>
      <family val="3"/>
      <charset val="128"/>
    </font>
    <font>
      <sz val="20"/>
      <color theme="1"/>
      <name val="ＭＳ ゴシック"/>
      <family val="3"/>
      <charset val="128"/>
    </font>
    <font>
      <b/>
      <sz val="16"/>
      <color theme="1"/>
      <name val="ＭＳ ゴシック"/>
      <family val="3"/>
      <charset val="128"/>
    </font>
    <font>
      <sz val="11"/>
      <color theme="1"/>
      <name val="ＭＳ ゴシック"/>
      <family val="3"/>
      <charset val="128"/>
    </font>
    <font>
      <b/>
      <sz val="10.5"/>
      <color theme="1"/>
      <name val="ＭＳ ゴシック"/>
      <family val="3"/>
      <charset val="128"/>
    </font>
    <font>
      <sz val="10.5"/>
      <color indexed="8"/>
      <name val="ＭＳ ゴシック"/>
      <family val="3"/>
      <charset val="128"/>
    </font>
    <font>
      <b/>
      <sz val="12"/>
      <color rgb="FF0070C0"/>
      <name val="ＭＳ ゴシック"/>
      <family val="3"/>
      <charset val="128"/>
    </font>
    <font>
      <sz val="10.5"/>
      <color rgb="FF0070C0"/>
      <name val="ＭＳ ゴシック"/>
      <family val="3"/>
      <charset val="128"/>
    </font>
    <font>
      <b/>
      <sz val="10.5"/>
      <color rgb="FF0070C0"/>
      <name val="ＭＳ ゴシック"/>
      <family val="3"/>
      <charset val="128"/>
    </font>
    <font>
      <sz val="9"/>
      <color theme="1"/>
      <name val="ＭＳ 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2" borderId="0" xfId="0" applyFont="1" applyFill="1">
      <alignment vertical="center"/>
    </xf>
    <xf numFmtId="0" fontId="5" fillId="2" borderId="0" xfId="0" applyFont="1" applyFill="1">
      <alignment vertical="center"/>
    </xf>
    <xf numFmtId="176" fontId="8" fillId="3" borderId="0" xfId="0" applyNumberFormat="1" applyFont="1" applyFill="1" applyAlignment="1">
      <alignment horizontal="right" vertical="center" shrinkToFit="1"/>
    </xf>
    <xf numFmtId="0" fontId="9" fillId="0" borderId="0" xfId="0" applyFont="1">
      <alignment vertical="center"/>
    </xf>
    <xf numFmtId="0" fontId="5" fillId="2" borderId="0" xfId="0" applyFont="1" applyFill="1" applyAlignment="1">
      <alignment horizontal="right" vertical="center" shrinkToFit="1"/>
    </xf>
    <xf numFmtId="0" fontId="5" fillId="2" borderId="0" xfId="0" applyFont="1" applyFill="1" applyAlignment="1">
      <alignment horizontal="righ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lignment vertical="center"/>
    </xf>
    <xf numFmtId="0" fontId="11" fillId="3" borderId="0" xfId="0" applyFont="1" applyFill="1" applyAlignment="1">
      <alignment horizontal="center" vertical="center"/>
    </xf>
    <xf numFmtId="0" fontId="11" fillId="2" borderId="0" xfId="0" applyFont="1" applyFill="1">
      <alignment vertical="center"/>
    </xf>
    <xf numFmtId="0" fontId="12" fillId="0" borderId="0" xfId="0"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lignment vertical="center"/>
    </xf>
    <xf numFmtId="0" fontId="15" fillId="2" borderId="0" xfId="0" applyFont="1" applyFill="1" applyAlignment="1">
      <alignment horizontal="lef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2" fillId="3" borderId="0" xfId="0" applyFont="1" applyFill="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16" fillId="2" borderId="0" xfId="0" applyFont="1" applyFill="1" applyAlignment="1">
      <alignment horizontal="left" vertical="center" wrapText="1"/>
    </xf>
    <xf numFmtId="0" fontId="5" fillId="2" borderId="0" xfId="0" applyFont="1" applyFill="1" applyAlignment="1">
      <alignment vertical="center" shrinkToFit="1"/>
    </xf>
    <xf numFmtId="0" fontId="5" fillId="2" borderId="0" xfId="0" applyFont="1" applyFill="1" applyAlignment="1">
      <alignment horizontal="distributed" vertical="center"/>
    </xf>
    <xf numFmtId="0" fontId="17" fillId="3" borderId="0" xfId="0" applyFont="1" applyFill="1" applyAlignment="1">
      <alignment horizontal="left" vertical="center" shrinkToFit="1"/>
    </xf>
    <xf numFmtId="0" fontId="5" fillId="2" borderId="0" xfId="0" applyFont="1" applyFill="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distributed" vertical="center" shrinkToFit="1"/>
    </xf>
    <xf numFmtId="0" fontId="5" fillId="2" borderId="0" xfId="0" applyFont="1" applyFill="1" applyAlignment="1">
      <alignment horizontal="center" vertical="center" shrinkToFit="1"/>
    </xf>
    <xf numFmtId="0" fontId="5" fillId="2" borderId="0" xfId="0" applyFont="1" applyFill="1" applyAlignment="1">
      <alignment horizontal="distributed" vertical="center"/>
    </xf>
    <xf numFmtId="0" fontId="5" fillId="2" borderId="0" xfId="0" applyFont="1" applyFill="1" applyAlignment="1">
      <alignment horizontal="left" vertical="center" shrinkToFit="1"/>
    </xf>
    <xf numFmtId="0" fontId="5" fillId="2" borderId="0" xfId="0" applyFont="1" applyFill="1" applyAlignment="1">
      <alignment horizontal="center" vertical="center"/>
    </xf>
    <xf numFmtId="0" fontId="17" fillId="3" borderId="0" xfId="0" applyFont="1" applyFill="1" applyAlignment="1">
      <alignment vertical="center" shrinkToFit="1"/>
    </xf>
    <xf numFmtId="0" fontId="5" fillId="2" borderId="0" xfId="0" applyFont="1" applyFill="1" applyAlignment="1">
      <alignment horizontal="left" vertical="center" indent="4"/>
    </xf>
    <xf numFmtId="0" fontId="0" fillId="2" borderId="0" xfId="0" applyFill="1" applyAlignment="1">
      <alignment horizontal="left" vertical="center" indent="4"/>
    </xf>
    <xf numFmtId="0" fontId="5" fillId="2" borderId="1" xfId="0" applyFont="1" applyFill="1" applyBorder="1" applyAlignment="1">
      <alignment horizontal="left" vertical="center"/>
    </xf>
    <xf numFmtId="0" fontId="5" fillId="2" borderId="2" xfId="0" applyFont="1" applyFill="1" applyBorder="1">
      <alignment vertical="center"/>
    </xf>
    <xf numFmtId="0" fontId="5" fillId="2" borderId="3" xfId="0" applyFont="1" applyFill="1" applyBorder="1">
      <alignment vertical="center"/>
    </xf>
    <xf numFmtId="0" fontId="17" fillId="3" borderId="4" xfId="0" applyFont="1" applyFill="1" applyBorder="1" applyAlignment="1">
      <alignment horizontal="left" vertical="center" shrinkToFit="1"/>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177" fontId="17" fillId="3" borderId="1" xfId="0" applyNumberFormat="1" applyFont="1" applyFill="1" applyBorder="1" applyAlignment="1">
      <alignment horizontal="center" vertical="center"/>
    </xf>
    <xf numFmtId="177" fontId="17" fillId="3" borderId="2" xfId="0" applyNumberFormat="1" applyFont="1" applyFill="1" applyBorder="1" applyAlignment="1">
      <alignment horizontal="center" vertical="center"/>
    </xf>
    <xf numFmtId="0" fontId="5" fillId="0" borderId="2" xfId="0" applyFont="1" applyBorder="1" applyAlignment="1">
      <alignment horizontal="center" vertical="center"/>
    </xf>
    <xf numFmtId="177" fontId="17" fillId="3" borderId="3" xfId="0" applyNumberFormat="1" applyFont="1" applyFill="1" applyBorder="1" applyAlignment="1">
      <alignment horizontal="center" vertical="center"/>
    </xf>
    <xf numFmtId="177" fontId="17" fillId="3" borderId="1" xfId="0" applyNumberFormat="1" applyFont="1" applyFill="1" applyBorder="1">
      <alignment vertical="center"/>
    </xf>
    <xf numFmtId="177" fontId="17" fillId="3" borderId="2" xfId="0" applyNumberFormat="1" applyFont="1" applyFill="1" applyBorder="1">
      <alignment vertical="center"/>
    </xf>
    <xf numFmtId="0" fontId="5" fillId="2" borderId="5" xfId="0" applyFont="1" applyFill="1" applyBorder="1" applyAlignment="1">
      <alignment horizontal="left" vertical="center" wrapText="1"/>
    </xf>
    <xf numFmtId="0" fontId="5" fillId="2" borderId="6" xfId="0" applyFont="1" applyFill="1" applyBorder="1">
      <alignment vertical="center"/>
    </xf>
    <xf numFmtId="0" fontId="5" fillId="2" borderId="7" xfId="0" applyFont="1" applyFill="1" applyBorder="1">
      <alignment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2" borderId="8" xfId="0" applyFont="1" applyFill="1" applyBorder="1" applyAlignment="1">
      <alignment horizontal="left" vertical="center" wrapText="1"/>
    </xf>
    <xf numFmtId="0" fontId="5" fillId="3" borderId="9"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9" xfId="0" applyFont="1" applyFill="1" applyBorder="1" applyAlignment="1">
      <alignment horizontal="right" vertical="center"/>
    </xf>
    <xf numFmtId="0" fontId="5" fillId="2" borderId="10" xfId="0" applyFont="1" applyFill="1" applyBorder="1" applyAlignment="1">
      <alignment horizontal="right" vertical="center"/>
    </xf>
    <xf numFmtId="178" fontId="17" fillId="4" borderId="1" xfId="1" applyNumberFormat="1" applyFont="1" applyFill="1" applyBorder="1" applyAlignment="1">
      <alignment horizontal="center" vertical="center" shrinkToFit="1"/>
    </xf>
    <xf numFmtId="178" fontId="17" fillId="4" borderId="2" xfId="1" applyNumberFormat="1" applyFont="1" applyFill="1" applyBorder="1" applyAlignment="1">
      <alignment horizontal="center" vertical="center" shrinkToFit="1"/>
    </xf>
    <xf numFmtId="176" fontId="17" fillId="3" borderId="1" xfId="0" applyNumberFormat="1" applyFont="1" applyFill="1" applyBorder="1" applyAlignment="1">
      <alignment horizontal="center" vertical="center"/>
    </xf>
    <xf numFmtId="176" fontId="17" fillId="3" borderId="2" xfId="0" applyNumberFormat="1" applyFont="1" applyFill="1" applyBorder="1" applyAlignment="1">
      <alignment horizontal="center" vertical="center"/>
    </xf>
    <xf numFmtId="176" fontId="17" fillId="3" borderId="3" xfId="0" applyNumberFormat="1" applyFont="1" applyFill="1" applyBorder="1" applyAlignment="1">
      <alignment horizontal="center"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0" borderId="4" xfId="0" applyFont="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5" fontId="17" fillId="4" borderId="1" xfId="0" applyNumberFormat="1" applyFont="1" applyFill="1" applyBorder="1" applyAlignment="1">
      <alignment horizontal="center" vertical="center"/>
    </xf>
    <xf numFmtId="5" fontId="17" fillId="4" borderId="2" xfId="0" applyNumberFormat="1" applyFont="1" applyFill="1" applyBorder="1" applyAlignment="1">
      <alignment horizontal="center" vertical="center"/>
    </xf>
    <xf numFmtId="5" fontId="17" fillId="4" borderId="3" xfId="0" applyNumberFormat="1" applyFont="1" applyFill="1" applyBorder="1" applyAlignment="1">
      <alignment horizontal="center" vertical="center"/>
    </xf>
    <xf numFmtId="179" fontId="17" fillId="4" borderId="4" xfId="1" applyNumberFormat="1" applyFont="1" applyFill="1" applyBorder="1" applyAlignment="1">
      <alignment horizontal="center" vertical="center" shrinkToFit="1"/>
    </xf>
    <xf numFmtId="5" fontId="17" fillId="4" borderId="1" xfId="1" applyNumberFormat="1" applyFont="1" applyFill="1" applyBorder="1" applyAlignment="1">
      <alignment horizontal="center" vertical="center" shrinkToFit="1"/>
    </xf>
    <xf numFmtId="5" fontId="17" fillId="4" borderId="2" xfId="1" applyNumberFormat="1" applyFont="1" applyFill="1" applyBorder="1" applyAlignment="1">
      <alignment horizontal="center" vertical="center" shrinkToFit="1"/>
    </xf>
    <xf numFmtId="5" fontId="17" fillId="4" borderId="3" xfId="1" applyNumberFormat="1"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5" fillId="0" borderId="1" xfId="0" applyFont="1" applyBorder="1" applyAlignment="1">
      <alignment horizontal="left" vertical="center"/>
    </xf>
    <xf numFmtId="0" fontId="17" fillId="3" borderId="2" xfId="0" applyFont="1" applyFill="1" applyBorder="1" applyAlignment="1">
      <alignment horizontal="center" vertical="center" shrinkToFit="1"/>
    </xf>
    <xf numFmtId="0" fontId="5" fillId="0" borderId="2" xfId="0" applyFont="1" applyBorder="1">
      <alignment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xf>
    <xf numFmtId="178" fontId="17" fillId="3" borderId="2" xfId="0" applyNumberFormat="1" applyFont="1" applyFill="1" applyBorder="1" applyAlignment="1">
      <alignment horizontal="right" vertical="center"/>
    </xf>
    <xf numFmtId="180" fontId="17" fillId="0" borderId="2" xfId="0" applyNumberFormat="1" applyFont="1" applyBorder="1" applyAlignment="1">
      <alignment horizontal="center" vertical="center"/>
    </xf>
    <xf numFmtId="0" fontId="5" fillId="0" borderId="3" xfId="0" applyFont="1" applyBorder="1" applyAlignment="1">
      <alignment horizontal="center" vertical="center"/>
    </xf>
    <xf numFmtId="0" fontId="5" fillId="2" borderId="11" xfId="0" applyFont="1" applyFill="1" applyBorder="1" applyAlignment="1">
      <alignment horizontal="left" vertical="center"/>
    </xf>
    <xf numFmtId="0" fontId="5" fillId="2" borderId="0" xfId="0" applyFont="1" applyFill="1">
      <alignment vertical="center"/>
    </xf>
    <xf numFmtId="0" fontId="5" fillId="2" borderId="0" xfId="0" applyFont="1" applyFill="1" applyAlignment="1">
      <alignment horizontal="right" vertical="center"/>
    </xf>
    <xf numFmtId="0" fontId="5" fillId="2" borderId="12" xfId="0" applyFont="1" applyFill="1" applyBorder="1" applyAlignment="1">
      <alignment horizontal="right" vertical="center"/>
    </xf>
    <xf numFmtId="0" fontId="5" fillId="2" borderId="8" xfId="0" applyFont="1" applyFill="1" applyBorder="1" applyAlignment="1">
      <alignment horizontal="left" vertical="center"/>
    </xf>
    <xf numFmtId="0" fontId="5" fillId="2" borderId="9" xfId="0" applyFont="1" applyFill="1" applyBorder="1">
      <alignment vertical="center"/>
    </xf>
    <xf numFmtId="0" fontId="19" fillId="0" borderId="0" xfId="0" applyFont="1" applyAlignment="1">
      <alignment horizontal="center" vertical="center"/>
    </xf>
    <xf numFmtId="178" fontId="19" fillId="0" borderId="0" xfId="0" applyNumberFormat="1" applyFont="1" applyAlignment="1">
      <alignment horizontal="right" vertical="center"/>
    </xf>
    <xf numFmtId="0" fontId="20" fillId="0" borderId="0" xfId="0" applyFont="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right" vertical="center" shrinkToFit="1"/>
    </xf>
    <xf numFmtId="0" fontId="21" fillId="0" borderId="0" xfId="0" applyFont="1">
      <alignment vertic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22" fillId="2" borderId="0" xfId="0" applyFont="1" applyFill="1">
      <alignment vertical="center"/>
    </xf>
    <xf numFmtId="0" fontId="22"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38</xdr:row>
          <xdr:rowOff>9525</xdr:rowOff>
        </xdr:from>
        <xdr:to>
          <xdr:col>11</xdr:col>
          <xdr:colOff>95250</xdr:colOff>
          <xdr:row>38</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D5080C2-4562-4EB0-82C3-3B93CC376B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39</xdr:row>
          <xdr:rowOff>9525</xdr:rowOff>
        </xdr:from>
        <xdr:to>
          <xdr:col>11</xdr:col>
          <xdr:colOff>95250</xdr:colOff>
          <xdr:row>39</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2828265-B270-4975-B3BA-5EAF56905F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40</xdr:row>
          <xdr:rowOff>9525</xdr:rowOff>
        </xdr:from>
        <xdr:to>
          <xdr:col>11</xdr:col>
          <xdr:colOff>95250</xdr:colOff>
          <xdr:row>40</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0D05AD2-1C3E-4EAA-8C44-0E87B690B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28575</xdr:rowOff>
        </xdr:from>
        <xdr:to>
          <xdr:col>6</xdr:col>
          <xdr:colOff>142875</xdr:colOff>
          <xdr:row>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DCDA094A-C4E6-4C20-A491-C01C2C8AC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xdr:row>
          <xdr:rowOff>28575</xdr:rowOff>
        </xdr:from>
        <xdr:to>
          <xdr:col>14</xdr:col>
          <xdr:colOff>142875</xdr:colOff>
          <xdr:row>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7C66018A-75BA-4A37-B029-804FF31057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xdr:row>
          <xdr:rowOff>28575</xdr:rowOff>
        </xdr:from>
        <xdr:to>
          <xdr:col>28</xdr:col>
          <xdr:colOff>142875</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F35D2B0-020C-489D-8B16-B6756E405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9525</xdr:rowOff>
        </xdr:from>
        <xdr:to>
          <xdr:col>2</xdr:col>
          <xdr:colOff>133350</xdr:colOff>
          <xdr:row>32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C3B6BAE-E3BD-4C27-8406-8ACBBA6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A672-B3E0-4586-BEC0-43BC1B6DDAD7}">
  <sheetPr>
    <pageSetUpPr fitToPage="1"/>
  </sheetPr>
  <dimension ref="A1:BP61"/>
  <sheetViews>
    <sheetView tabSelected="1" view="pageBreakPreview" zoomScale="90" zoomScaleNormal="90" zoomScaleSheetLayoutView="90" workbookViewId="0">
      <selection activeCell="AF2" sqref="AF2:AP2"/>
    </sheetView>
  </sheetViews>
  <sheetFormatPr defaultColWidth="2.25" defaultRowHeight="14.25"/>
  <cols>
    <col min="1" max="1" width="3.5" style="2" bestFit="1" customWidth="1"/>
    <col min="2" max="7" width="2.25" style="2"/>
    <col min="8" max="8" width="3.875" style="2" customWidth="1"/>
    <col min="9" max="9" width="2.25" style="2" customWidth="1"/>
    <col min="10" max="11" width="2.75" style="2" customWidth="1"/>
    <col min="12" max="27" width="2.25" style="2"/>
    <col min="28" max="28" width="2.25" style="2" customWidth="1"/>
    <col min="29" max="41" width="2.25" style="2"/>
    <col min="42" max="42" width="3.375" style="2" customWidth="1"/>
    <col min="43" max="44" width="2.25" style="2"/>
    <col min="45" max="45" width="4.375" style="3" customWidth="1"/>
    <col min="46" max="46" width="2.25" style="2"/>
    <col min="47" max="47" width="4.5" style="2" bestFit="1" customWidth="1"/>
    <col min="48" max="61" width="2.25" style="2"/>
    <col min="62" max="62" width="2.5" style="2" bestFit="1" customWidth="1"/>
    <col min="63" max="16384" width="2.25" style="2"/>
  </cols>
  <sheetData>
    <row r="1" spans="1:45" ht="24" customHeight="1">
      <c r="A1" s="1" t="s">
        <v>0</v>
      </c>
    </row>
    <row r="2" spans="1:45" ht="21.6" customHeight="1">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6" t="s">
        <v>1</v>
      </c>
      <c r="AG2" s="6"/>
      <c r="AH2" s="6"/>
      <c r="AI2" s="6"/>
      <c r="AJ2" s="6"/>
      <c r="AK2" s="6"/>
      <c r="AL2" s="6"/>
      <c r="AM2" s="6"/>
      <c r="AN2" s="6"/>
      <c r="AO2" s="6"/>
      <c r="AP2" s="6"/>
      <c r="AQ2" s="5"/>
      <c r="AS2" s="7"/>
    </row>
    <row r="3" spans="1:45" ht="6"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8"/>
      <c r="AG3" s="8"/>
      <c r="AH3" s="8"/>
      <c r="AI3" s="8"/>
      <c r="AJ3" s="9"/>
      <c r="AK3" s="8"/>
      <c r="AL3" s="8"/>
      <c r="AM3" s="9"/>
      <c r="AN3" s="8"/>
      <c r="AO3" s="8"/>
      <c r="AP3" s="9"/>
      <c r="AQ3" s="5"/>
      <c r="AS3" s="7"/>
    </row>
    <row r="4" spans="1:45" s="15" customFormat="1" ht="21.6" customHeight="1">
      <c r="A4" s="10" t="s">
        <v>2</v>
      </c>
      <c r="B4" s="10"/>
      <c r="C4" s="10"/>
      <c r="D4" s="10"/>
      <c r="E4" s="10"/>
      <c r="F4" s="10"/>
      <c r="G4" s="10"/>
      <c r="H4" s="10"/>
      <c r="I4" s="10"/>
      <c r="J4" s="10"/>
      <c r="K4" s="10"/>
      <c r="L4" s="10"/>
      <c r="M4" s="10"/>
      <c r="N4" s="10"/>
      <c r="O4" s="10"/>
      <c r="P4" s="10"/>
      <c r="Q4" s="10"/>
      <c r="R4" s="10"/>
      <c r="S4" s="10"/>
      <c r="T4" s="10"/>
      <c r="U4" s="10"/>
      <c r="V4" s="10"/>
      <c r="W4" s="11" t="s">
        <v>3</v>
      </c>
      <c r="X4" s="11"/>
      <c r="Y4" s="12"/>
      <c r="Z4" s="12"/>
      <c r="AA4" s="11" t="s">
        <v>4</v>
      </c>
      <c r="AB4" s="11"/>
      <c r="AC4" s="11"/>
      <c r="AD4" s="11"/>
      <c r="AE4" s="11"/>
      <c r="AF4" s="13"/>
      <c r="AG4" s="13"/>
      <c r="AH4" s="13"/>
      <c r="AI4" s="13"/>
      <c r="AJ4" s="13"/>
      <c r="AK4" s="13"/>
      <c r="AL4" s="13"/>
      <c r="AM4" s="14" t="s">
        <v>5</v>
      </c>
      <c r="AN4" s="14"/>
      <c r="AO4" s="14"/>
      <c r="AP4" s="14"/>
      <c r="AQ4" s="14"/>
      <c r="AS4" s="7" t="s">
        <v>6</v>
      </c>
    </row>
    <row r="5" spans="1:45" ht="10.15" customHeight="1">
      <c r="A5" s="16"/>
      <c r="B5" s="16"/>
      <c r="C5" s="16"/>
      <c r="D5" s="16"/>
      <c r="E5" s="16"/>
      <c r="F5" s="16"/>
      <c r="G5" s="16"/>
      <c r="H5" s="16"/>
      <c r="I5" s="16"/>
      <c r="J5" s="16"/>
      <c r="K5" s="16"/>
      <c r="L5" s="16"/>
      <c r="M5" s="16"/>
      <c r="N5" s="16"/>
      <c r="O5" s="16"/>
      <c r="P5" s="16"/>
      <c r="Q5" s="16"/>
      <c r="R5" s="16"/>
      <c r="S5" s="16"/>
      <c r="T5" s="16"/>
      <c r="U5" s="16"/>
      <c r="V5" s="17"/>
      <c r="W5" s="18"/>
      <c r="X5" s="18"/>
      <c r="Y5" s="17"/>
      <c r="Z5" s="17"/>
      <c r="AA5" s="18"/>
      <c r="AB5" s="18"/>
      <c r="AC5" s="18"/>
      <c r="AD5" s="18"/>
      <c r="AE5" s="18"/>
      <c r="AF5" s="19"/>
      <c r="AG5" s="19"/>
      <c r="AH5" s="19"/>
      <c r="AI5" s="19"/>
      <c r="AJ5" s="19"/>
      <c r="AK5" s="19"/>
      <c r="AL5" s="19"/>
      <c r="AM5" s="20"/>
      <c r="AN5" s="20"/>
      <c r="AO5" s="5"/>
      <c r="AP5" s="5"/>
      <c r="AQ5" s="5"/>
      <c r="AS5" s="7"/>
    </row>
    <row r="6" spans="1:45" s="26" customFormat="1" ht="21.6" customHeight="1">
      <c r="A6" s="21"/>
      <c r="B6" s="21"/>
      <c r="C6" s="21"/>
      <c r="D6" s="22" t="s">
        <v>7</v>
      </c>
      <c r="E6" s="22"/>
      <c r="F6" s="23"/>
      <c r="G6" s="24"/>
      <c r="H6" s="22" t="s">
        <v>8</v>
      </c>
      <c r="I6" s="22"/>
      <c r="J6" s="22"/>
      <c r="K6" s="22" t="s">
        <v>9</v>
      </c>
      <c r="L6" s="22"/>
      <c r="M6" s="22"/>
      <c r="N6" s="23"/>
      <c r="O6" s="23"/>
      <c r="P6" s="22" t="s">
        <v>10</v>
      </c>
      <c r="Q6" s="22"/>
      <c r="R6" s="22"/>
      <c r="S6" s="22"/>
      <c r="T6" s="22"/>
      <c r="U6" s="22"/>
      <c r="V6" s="22"/>
      <c r="W6" s="22"/>
      <c r="X6" s="22"/>
      <c r="Y6" s="22" t="s">
        <v>9</v>
      </c>
      <c r="Z6" s="22"/>
      <c r="AA6" s="22"/>
      <c r="AB6" s="22"/>
      <c r="AC6" s="22"/>
      <c r="AD6" s="22" t="s">
        <v>11</v>
      </c>
      <c r="AE6" s="22"/>
      <c r="AF6" s="22"/>
      <c r="AG6" s="22"/>
      <c r="AH6" s="22"/>
      <c r="AI6" s="22"/>
      <c r="AJ6" s="22"/>
      <c r="AK6" s="22"/>
      <c r="AL6" s="22"/>
      <c r="AM6" s="22" t="s">
        <v>12</v>
      </c>
      <c r="AN6" s="22"/>
      <c r="AO6" s="25"/>
      <c r="AP6" s="21"/>
      <c r="AQ6" s="25"/>
      <c r="AS6" s="7" t="s">
        <v>13</v>
      </c>
    </row>
    <row r="7" spans="1:45" ht="6" customHeight="1">
      <c r="A7" s="5"/>
      <c r="B7" s="5"/>
      <c r="C7" s="5"/>
      <c r="D7" s="27"/>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S7" s="7"/>
    </row>
    <row r="8" spans="1:45" ht="21.6" customHeight="1">
      <c r="A8" s="28" t="s">
        <v>14</v>
      </c>
      <c r="B8" s="28"/>
      <c r="C8" s="28"/>
      <c r="D8" s="28"/>
      <c r="E8" s="28"/>
      <c r="F8" s="28"/>
      <c r="G8" s="28"/>
      <c r="H8" s="28"/>
      <c r="I8" s="28"/>
      <c r="J8" s="28"/>
      <c r="K8" s="28"/>
      <c r="L8" s="28"/>
      <c r="M8" s="28"/>
      <c r="N8" s="28"/>
      <c r="O8" s="29"/>
      <c r="P8" s="5"/>
      <c r="Q8" s="5"/>
      <c r="R8" s="5"/>
      <c r="S8" s="5"/>
      <c r="T8" s="5"/>
      <c r="U8" s="5"/>
      <c r="V8" s="5"/>
      <c r="W8" s="5"/>
      <c r="X8" s="5"/>
      <c r="Y8" s="5"/>
      <c r="Z8" s="5"/>
      <c r="AA8" s="5"/>
      <c r="AB8" s="5"/>
      <c r="AC8" s="5"/>
      <c r="AD8" s="5"/>
      <c r="AE8" s="5"/>
      <c r="AF8" s="5"/>
      <c r="AG8" s="5"/>
      <c r="AH8" s="5"/>
      <c r="AI8" s="5"/>
      <c r="AJ8" s="5"/>
      <c r="AK8" s="5"/>
      <c r="AL8" s="5"/>
      <c r="AM8" s="5"/>
      <c r="AN8" s="5"/>
      <c r="AO8" s="5"/>
      <c r="AP8" s="5"/>
      <c r="AQ8" s="5"/>
      <c r="AS8" s="7"/>
    </row>
    <row r="9" spans="1:45" ht="21.6" customHeight="1">
      <c r="A9" s="28" t="s">
        <v>15</v>
      </c>
      <c r="B9" s="28"/>
      <c r="C9" s="28"/>
      <c r="D9" s="28"/>
      <c r="E9" s="28"/>
      <c r="F9" s="28"/>
      <c r="G9" s="28"/>
      <c r="H9" s="28"/>
      <c r="I9" s="28"/>
      <c r="J9" s="28"/>
      <c r="K9" s="28"/>
      <c r="L9" s="28"/>
      <c r="M9" s="28"/>
      <c r="N9" s="28"/>
      <c r="O9" s="29"/>
      <c r="P9" s="5"/>
      <c r="Q9" s="5"/>
      <c r="R9" s="5"/>
      <c r="S9" s="5"/>
      <c r="T9" s="5"/>
      <c r="U9" s="5"/>
      <c r="V9" s="5"/>
      <c r="W9" s="5"/>
      <c r="X9" s="5"/>
      <c r="Y9" s="5"/>
      <c r="Z9" s="5"/>
      <c r="AA9" s="5"/>
      <c r="AB9" s="5"/>
      <c r="AC9" s="5"/>
      <c r="AD9" s="5"/>
      <c r="AE9" s="5"/>
      <c r="AF9" s="5"/>
      <c r="AG9" s="5"/>
      <c r="AH9" s="5"/>
      <c r="AI9" s="5"/>
      <c r="AJ9" s="5"/>
      <c r="AK9" s="5"/>
      <c r="AL9" s="5"/>
      <c r="AM9" s="5"/>
      <c r="AN9" s="5"/>
      <c r="AO9" s="5"/>
      <c r="AP9" s="5"/>
      <c r="AQ9" s="5"/>
      <c r="AS9" s="7"/>
    </row>
    <row r="10" spans="1:45" ht="10.15" customHeight="1">
      <c r="A10" s="5"/>
      <c r="B10" s="5"/>
      <c r="C10" s="5"/>
      <c r="D10" s="5"/>
      <c r="E10" s="5"/>
      <c r="F10" s="5"/>
      <c r="G10" s="5"/>
      <c r="H10" s="5"/>
      <c r="I10" s="5"/>
      <c r="J10" s="5"/>
      <c r="K10" s="5"/>
      <c r="L10" s="5"/>
      <c r="M10" s="5"/>
      <c r="N10" s="5"/>
      <c r="O10" s="5"/>
      <c r="P10" s="5"/>
      <c r="Q10" s="5"/>
      <c r="R10" s="5"/>
      <c r="S10" s="5"/>
      <c r="T10" s="5"/>
      <c r="U10" s="30"/>
      <c r="V10" s="30"/>
      <c r="W10" s="30"/>
      <c r="X10" s="30"/>
      <c r="Y10" s="30"/>
      <c r="Z10" s="30"/>
      <c r="AA10" s="30"/>
      <c r="AB10" s="30"/>
      <c r="AC10" s="30"/>
      <c r="AD10" s="30"/>
      <c r="AE10" s="30"/>
      <c r="AF10" s="30"/>
      <c r="AG10" s="30"/>
      <c r="AH10" s="30"/>
      <c r="AI10" s="30"/>
      <c r="AJ10" s="30"/>
      <c r="AK10" s="30"/>
      <c r="AL10" s="30"/>
      <c r="AM10" s="30"/>
      <c r="AN10" s="30"/>
      <c r="AO10" s="30"/>
      <c r="AP10" s="30"/>
      <c r="AQ10" s="5"/>
      <c r="AS10" s="7"/>
    </row>
    <row r="11" spans="1:45" ht="20.45" customHeight="1">
      <c r="A11" s="5"/>
      <c r="B11" s="5"/>
      <c r="C11" s="5"/>
      <c r="D11" s="5"/>
      <c r="E11" s="5"/>
      <c r="F11" s="5"/>
      <c r="G11" s="5"/>
      <c r="H11" s="5"/>
      <c r="I11" s="5"/>
      <c r="J11" s="31" t="s">
        <v>16</v>
      </c>
      <c r="K11" s="31"/>
      <c r="L11" s="31"/>
      <c r="M11" s="31"/>
      <c r="N11" s="31"/>
      <c r="O11" s="31"/>
      <c r="P11" s="31"/>
      <c r="Q11" s="31" t="s">
        <v>17</v>
      </c>
      <c r="R11" s="31"/>
      <c r="S11" s="31"/>
      <c r="T11" s="31"/>
      <c r="U11" s="31"/>
      <c r="V11" s="31"/>
      <c r="W11" s="31"/>
      <c r="X11" s="32"/>
      <c r="Y11" s="32"/>
      <c r="Z11" s="32"/>
      <c r="AA11" s="32"/>
      <c r="AB11" s="32"/>
      <c r="AC11" s="32"/>
      <c r="AD11" s="32"/>
      <c r="AE11" s="32"/>
      <c r="AF11" s="32"/>
      <c r="AG11" s="30"/>
      <c r="AH11" s="30"/>
      <c r="AI11" s="30"/>
      <c r="AJ11" s="30"/>
      <c r="AK11" s="30"/>
      <c r="AL11" s="30"/>
      <c r="AM11" s="30"/>
      <c r="AN11" s="30"/>
      <c r="AO11" s="30"/>
      <c r="AP11" s="30"/>
      <c r="AS11" s="7" t="s">
        <v>18</v>
      </c>
    </row>
    <row r="12" spans="1:45" ht="20.45" customHeight="1">
      <c r="A12" s="5"/>
      <c r="B12" s="5"/>
      <c r="C12" s="5"/>
      <c r="D12" s="5"/>
      <c r="E12" s="5"/>
      <c r="F12" s="5"/>
      <c r="G12" s="5"/>
      <c r="H12" s="5"/>
      <c r="I12" s="5"/>
      <c r="J12" s="5"/>
      <c r="K12" s="33"/>
      <c r="L12" s="33"/>
      <c r="M12" s="33"/>
      <c r="N12" s="33"/>
      <c r="O12" s="33"/>
      <c r="P12" s="33"/>
      <c r="Q12" s="31" t="s">
        <v>19</v>
      </c>
      <c r="R12" s="31"/>
      <c r="S12" s="31"/>
      <c r="T12" s="31"/>
      <c r="U12" s="31"/>
      <c r="V12" s="31"/>
      <c r="W12" s="31"/>
      <c r="X12" s="32"/>
      <c r="Y12" s="32"/>
      <c r="Z12" s="32"/>
      <c r="AA12" s="32"/>
      <c r="AB12" s="32"/>
      <c r="AC12" s="32"/>
      <c r="AD12" s="32"/>
      <c r="AE12" s="32"/>
      <c r="AF12" s="32"/>
      <c r="AG12" s="32"/>
      <c r="AH12" s="32"/>
      <c r="AI12" s="32"/>
      <c r="AJ12" s="32"/>
      <c r="AK12" s="32"/>
      <c r="AL12" s="32"/>
      <c r="AM12" s="32"/>
      <c r="AN12" s="32"/>
      <c r="AO12" s="32"/>
      <c r="AP12" s="32"/>
      <c r="AQ12" s="5"/>
      <c r="AS12" s="7"/>
    </row>
    <row r="13" spans="1:45" ht="20.45" customHeight="1">
      <c r="A13" s="5"/>
      <c r="B13" s="5"/>
      <c r="C13" s="5"/>
      <c r="D13" s="5"/>
      <c r="E13" s="5"/>
      <c r="F13" s="5"/>
      <c r="G13" s="5"/>
      <c r="H13" s="5"/>
      <c r="I13" s="5"/>
      <c r="J13" s="5"/>
      <c r="K13" s="5"/>
      <c r="L13" s="5"/>
      <c r="M13" s="5"/>
      <c r="N13" s="5"/>
      <c r="O13" s="5"/>
      <c r="P13" s="5"/>
      <c r="Q13" s="31" t="s">
        <v>20</v>
      </c>
      <c r="R13" s="31"/>
      <c r="S13" s="31"/>
      <c r="T13" s="31"/>
      <c r="U13" s="31"/>
      <c r="V13" s="31"/>
      <c r="W13" s="31"/>
      <c r="X13" s="32"/>
      <c r="Y13" s="32"/>
      <c r="Z13" s="32"/>
      <c r="AA13" s="32"/>
      <c r="AB13" s="32"/>
      <c r="AC13" s="32"/>
      <c r="AD13" s="32"/>
      <c r="AE13" s="32"/>
      <c r="AF13" s="32"/>
      <c r="AG13" s="32"/>
      <c r="AH13" s="32"/>
      <c r="AI13" s="32"/>
      <c r="AJ13" s="32"/>
      <c r="AK13" s="32"/>
      <c r="AL13" s="32"/>
      <c r="AM13" s="32"/>
      <c r="AN13" s="32"/>
      <c r="AO13" s="32"/>
      <c r="AP13" s="32"/>
      <c r="AQ13" s="5"/>
      <c r="AS13" s="7"/>
    </row>
    <row r="14" spans="1:45" ht="20.45" customHeight="1">
      <c r="A14" s="5"/>
      <c r="B14" s="5"/>
      <c r="C14" s="5"/>
      <c r="D14" s="5"/>
      <c r="E14" s="5"/>
      <c r="F14" s="5"/>
      <c r="G14" s="5"/>
      <c r="H14" s="5"/>
      <c r="I14" s="5"/>
      <c r="J14" s="5"/>
      <c r="K14" s="5"/>
      <c r="L14" s="5"/>
      <c r="M14" s="5"/>
      <c r="N14" s="5"/>
      <c r="O14" s="5"/>
      <c r="P14" s="5"/>
      <c r="Q14" s="31" t="s">
        <v>21</v>
      </c>
      <c r="R14" s="31"/>
      <c r="S14" s="31"/>
      <c r="T14" s="31"/>
      <c r="U14" s="31"/>
      <c r="V14" s="31"/>
      <c r="W14" s="31"/>
      <c r="X14" s="32"/>
      <c r="Y14" s="32"/>
      <c r="Z14" s="32"/>
      <c r="AA14" s="32"/>
      <c r="AB14" s="32"/>
      <c r="AC14" s="32"/>
      <c r="AD14" s="32"/>
      <c r="AE14" s="32"/>
      <c r="AF14" s="32"/>
      <c r="AG14" s="32"/>
      <c r="AH14" s="32"/>
      <c r="AI14" s="32"/>
      <c r="AJ14" s="32"/>
      <c r="AK14" s="32"/>
      <c r="AL14" s="32"/>
      <c r="AM14" s="32"/>
      <c r="AN14" s="32"/>
      <c r="AO14" s="34" t="s">
        <v>22</v>
      </c>
      <c r="AP14" s="34"/>
      <c r="AQ14" s="5"/>
      <c r="AS14" s="7"/>
    </row>
    <row r="15" spans="1:45" ht="6"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S15" s="7"/>
    </row>
    <row r="16" spans="1:45" ht="20.45" customHeight="1">
      <c r="A16" s="5"/>
      <c r="B16" s="5"/>
      <c r="C16" s="5"/>
      <c r="D16" s="5"/>
      <c r="E16" s="5"/>
      <c r="F16" s="5"/>
      <c r="G16" s="5"/>
      <c r="H16" s="5"/>
      <c r="I16" s="5"/>
      <c r="J16" s="31" t="s">
        <v>23</v>
      </c>
      <c r="K16" s="31"/>
      <c r="L16" s="31"/>
      <c r="M16" s="31"/>
      <c r="N16" s="31"/>
      <c r="O16" s="31"/>
      <c r="P16" s="31"/>
      <c r="Q16" s="31" t="s">
        <v>24</v>
      </c>
      <c r="R16" s="31"/>
      <c r="S16" s="31"/>
      <c r="T16" s="31"/>
      <c r="U16" s="31"/>
      <c r="V16" s="32"/>
      <c r="W16" s="32"/>
      <c r="X16" s="32"/>
      <c r="Y16" s="32"/>
      <c r="Z16" s="32"/>
      <c r="AA16" s="32"/>
      <c r="AB16" s="32"/>
      <c r="AC16" s="32"/>
      <c r="AD16" s="32"/>
      <c r="AE16" s="32"/>
      <c r="AF16" s="32"/>
      <c r="AG16" s="32"/>
      <c r="AH16" s="32"/>
      <c r="AI16" s="32"/>
      <c r="AJ16" s="32"/>
      <c r="AK16" s="32"/>
      <c r="AL16" s="32"/>
      <c r="AM16" s="32"/>
      <c r="AN16" s="32"/>
      <c r="AO16" s="32"/>
      <c r="AP16" s="32"/>
      <c r="AQ16" s="32"/>
      <c r="AS16" s="7" t="s">
        <v>18</v>
      </c>
    </row>
    <row r="17" spans="1:45" ht="20.45" customHeight="1">
      <c r="A17" s="5"/>
      <c r="B17" s="5"/>
      <c r="C17" s="5"/>
      <c r="D17" s="5"/>
      <c r="E17" s="5"/>
      <c r="F17" s="5"/>
      <c r="G17" s="5"/>
      <c r="H17" s="5"/>
      <c r="I17" s="5"/>
      <c r="J17" s="5"/>
      <c r="K17" s="5"/>
      <c r="L17" s="5"/>
      <c r="M17" s="5"/>
      <c r="N17" s="5"/>
      <c r="O17" s="5"/>
      <c r="P17" s="5"/>
      <c r="Q17" s="31" t="s">
        <v>25</v>
      </c>
      <c r="R17" s="31"/>
      <c r="S17" s="31"/>
      <c r="T17" s="31"/>
      <c r="U17" s="31"/>
      <c r="V17" s="35" t="s">
        <v>26</v>
      </c>
      <c r="W17" s="35"/>
      <c r="X17" s="35"/>
      <c r="Y17" s="32"/>
      <c r="Z17" s="32"/>
      <c r="AA17" s="32"/>
      <c r="AB17" s="32"/>
      <c r="AC17" s="32"/>
      <c r="AD17" s="32"/>
      <c r="AE17" s="32"/>
      <c r="AF17" s="32"/>
      <c r="AG17" s="32"/>
      <c r="AH17" s="36" t="s">
        <v>27</v>
      </c>
      <c r="AI17" s="36"/>
      <c r="AJ17" s="32"/>
      <c r="AK17" s="32"/>
      <c r="AL17" s="32"/>
      <c r="AM17" s="32"/>
      <c r="AN17" s="32"/>
      <c r="AO17" s="32"/>
      <c r="AP17" s="32"/>
      <c r="AQ17" s="32"/>
      <c r="AS17" s="7"/>
    </row>
    <row r="18" spans="1:45" ht="20.45" customHeight="1">
      <c r="A18" s="5"/>
      <c r="B18" s="5"/>
      <c r="C18" s="5"/>
      <c r="D18" s="5"/>
      <c r="E18" s="5"/>
      <c r="F18" s="5"/>
      <c r="G18" s="5"/>
      <c r="H18" s="5"/>
      <c r="I18" s="5"/>
      <c r="J18" s="5"/>
      <c r="K18" s="5"/>
      <c r="L18" s="5"/>
      <c r="M18" s="5"/>
      <c r="N18" s="5"/>
      <c r="O18" s="5"/>
      <c r="P18" s="5"/>
      <c r="Q18" s="37"/>
      <c r="R18" s="37"/>
      <c r="S18" s="37"/>
      <c r="T18" s="37"/>
      <c r="U18" s="37"/>
      <c r="V18" s="35" t="s">
        <v>28</v>
      </c>
      <c r="W18" s="35"/>
      <c r="X18" s="35"/>
      <c r="Y18" s="32"/>
      <c r="Z18" s="32"/>
      <c r="AA18" s="32"/>
      <c r="AB18" s="32"/>
      <c r="AC18" s="32"/>
      <c r="AD18" s="32"/>
      <c r="AE18" s="32"/>
      <c r="AF18" s="32"/>
      <c r="AG18" s="32"/>
      <c r="AH18" s="38"/>
      <c r="AI18" s="30"/>
      <c r="AJ18" s="30"/>
      <c r="AK18" s="30"/>
      <c r="AL18" s="30"/>
      <c r="AM18" s="30"/>
      <c r="AN18" s="30"/>
      <c r="AO18" s="39"/>
      <c r="AP18" s="39"/>
      <c r="AS18" s="7"/>
    </row>
    <row r="19" spans="1:45" ht="20.45" customHeight="1">
      <c r="A19" s="5"/>
      <c r="B19" s="5"/>
      <c r="C19" s="5"/>
      <c r="D19" s="5"/>
      <c r="E19" s="5"/>
      <c r="F19" s="5"/>
      <c r="G19" s="5"/>
      <c r="H19" s="5"/>
      <c r="I19" s="5"/>
      <c r="J19" s="5"/>
      <c r="K19" s="5"/>
      <c r="L19" s="5"/>
      <c r="M19" s="5"/>
      <c r="N19" s="5"/>
      <c r="O19" s="5"/>
      <c r="P19" s="5"/>
      <c r="Q19" s="37"/>
      <c r="R19" s="37"/>
      <c r="S19" s="37"/>
      <c r="T19" s="37"/>
      <c r="U19" s="37"/>
      <c r="V19" s="35" t="s">
        <v>29</v>
      </c>
      <c r="W19" s="35"/>
      <c r="X19" s="35"/>
      <c r="Y19" s="35"/>
      <c r="Z19" s="35"/>
      <c r="AA19" s="35"/>
      <c r="AB19" s="35"/>
      <c r="AC19" s="40"/>
      <c r="AD19" s="40"/>
      <c r="AE19" s="40"/>
      <c r="AF19" s="40"/>
      <c r="AG19" s="40"/>
      <c r="AH19" s="40"/>
      <c r="AI19" s="40"/>
      <c r="AJ19" s="40"/>
      <c r="AK19" s="40"/>
      <c r="AL19" s="40"/>
      <c r="AM19" s="40"/>
      <c r="AN19" s="40"/>
      <c r="AO19" s="40"/>
      <c r="AP19" s="40"/>
      <c r="AQ19" s="40"/>
      <c r="AS19" s="7" t="s">
        <v>30</v>
      </c>
    </row>
    <row r="20" spans="1:45" ht="6"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S20" s="7"/>
    </row>
    <row r="21" spans="1:45" ht="20.45" customHeight="1">
      <c r="A21" s="41" t="s">
        <v>31</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S21" s="7"/>
    </row>
    <row r="22" spans="1:45" ht="20.45" customHeight="1">
      <c r="A22" s="42" t="s">
        <v>32</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S22" s="7"/>
    </row>
    <row r="23" spans="1:45" ht="20.45" customHeight="1">
      <c r="A23" s="41" t="s">
        <v>33</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S23" s="7"/>
    </row>
    <row r="24" spans="1:45" ht="20.45" customHeight="1">
      <c r="A24" s="41" t="s">
        <v>34</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S24" s="7"/>
    </row>
    <row r="25" spans="1:45" ht="6"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S25" s="7"/>
    </row>
    <row r="26" spans="1:45" ht="20.45" customHeight="1">
      <c r="A26" s="43">
        <v>1</v>
      </c>
      <c r="B26" s="44" t="s">
        <v>35</v>
      </c>
      <c r="C26" s="44"/>
      <c r="D26" s="44"/>
      <c r="E26" s="44"/>
      <c r="F26" s="44"/>
      <c r="G26" s="44"/>
      <c r="H26" s="44"/>
      <c r="I26" s="44"/>
      <c r="J26" s="45"/>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S26" s="7" t="s">
        <v>36</v>
      </c>
    </row>
    <row r="27" spans="1:45" ht="20.45" customHeight="1">
      <c r="A27" s="43">
        <v>2</v>
      </c>
      <c r="B27" s="44" t="s">
        <v>37</v>
      </c>
      <c r="C27" s="44"/>
      <c r="D27" s="44"/>
      <c r="E27" s="44"/>
      <c r="F27" s="44"/>
      <c r="G27" s="44"/>
      <c r="H27" s="44"/>
      <c r="I27" s="47" t="s">
        <v>38</v>
      </c>
      <c r="J27" s="48"/>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5"/>
      <c r="AS27" s="7" t="s">
        <v>39</v>
      </c>
    </row>
    <row r="28" spans="1:45" ht="20.45" customHeight="1">
      <c r="A28" s="43">
        <v>3</v>
      </c>
      <c r="B28" s="44" t="s">
        <v>40</v>
      </c>
      <c r="C28" s="44"/>
      <c r="D28" s="44"/>
      <c r="E28" s="44"/>
      <c r="F28" s="44"/>
      <c r="G28" s="44"/>
      <c r="H28" s="44"/>
      <c r="I28" s="44"/>
      <c r="J28" s="45"/>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5"/>
      <c r="AS28" s="7" t="s">
        <v>41</v>
      </c>
    </row>
    <row r="29" spans="1:45" ht="20.45" customHeight="1">
      <c r="A29" s="43">
        <v>4</v>
      </c>
      <c r="B29" s="44" t="s">
        <v>42</v>
      </c>
      <c r="C29" s="44"/>
      <c r="D29" s="44"/>
      <c r="E29" s="44"/>
      <c r="F29" s="44"/>
      <c r="G29" s="44"/>
      <c r="H29" s="44"/>
      <c r="I29" s="44"/>
      <c r="J29" s="45"/>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5"/>
      <c r="AS29" s="7" t="s">
        <v>43</v>
      </c>
    </row>
    <row r="30" spans="1:45" ht="20.45" customHeight="1">
      <c r="A30" s="43">
        <v>5</v>
      </c>
      <c r="B30" s="44" t="s">
        <v>44</v>
      </c>
      <c r="C30" s="44"/>
      <c r="D30" s="44"/>
      <c r="E30" s="44"/>
      <c r="F30" s="44"/>
      <c r="G30" s="44"/>
      <c r="H30" s="44"/>
      <c r="I30" s="44"/>
      <c r="J30" s="45"/>
      <c r="K30" s="49"/>
      <c r="L30" s="50"/>
      <c r="M30" s="50"/>
      <c r="N30" s="50"/>
      <c r="O30" s="50"/>
      <c r="P30" s="50"/>
      <c r="Q30" s="50"/>
      <c r="R30" s="50"/>
      <c r="S30" s="50"/>
      <c r="T30" s="50"/>
      <c r="U30" s="50"/>
      <c r="V30" s="50"/>
      <c r="W30" s="50"/>
      <c r="X30" s="50"/>
      <c r="Y30" s="51" t="s">
        <v>45</v>
      </c>
      <c r="Z30" s="51"/>
      <c r="AA30" s="51"/>
      <c r="AB30" s="51"/>
      <c r="AC30" s="50"/>
      <c r="AD30" s="50"/>
      <c r="AE30" s="50"/>
      <c r="AF30" s="50"/>
      <c r="AG30" s="50"/>
      <c r="AH30" s="50"/>
      <c r="AI30" s="50"/>
      <c r="AJ30" s="50"/>
      <c r="AK30" s="50"/>
      <c r="AL30" s="50"/>
      <c r="AM30" s="50"/>
      <c r="AN30" s="50"/>
      <c r="AO30" s="50"/>
      <c r="AP30" s="52"/>
      <c r="AQ30" s="5"/>
      <c r="AS30" s="7" t="s">
        <v>46</v>
      </c>
    </row>
    <row r="31" spans="1:45" ht="20.45" customHeight="1">
      <c r="A31" s="43">
        <v>6</v>
      </c>
      <c r="B31" s="44" t="s">
        <v>47</v>
      </c>
      <c r="C31" s="44"/>
      <c r="D31" s="44"/>
      <c r="E31" s="44"/>
      <c r="F31" s="44"/>
      <c r="G31" s="44"/>
      <c r="H31" s="44"/>
      <c r="I31" s="47" t="s">
        <v>48</v>
      </c>
      <c r="J31" s="48"/>
      <c r="K31" s="53"/>
      <c r="L31" s="54"/>
      <c r="M31" s="54"/>
      <c r="N31" s="54"/>
      <c r="O31" s="54"/>
      <c r="P31" s="54"/>
      <c r="Q31" s="54"/>
      <c r="R31" s="54"/>
      <c r="S31" s="54"/>
      <c r="T31" s="54"/>
      <c r="U31" s="54"/>
      <c r="V31" s="54"/>
      <c r="W31" s="54"/>
      <c r="X31" s="54"/>
      <c r="Y31" s="51" t="s">
        <v>45</v>
      </c>
      <c r="Z31" s="51"/>
      <c r="AA31" s="51"/>
      <c r="AB31" s="51"/>
      <c r="AC31" s="50"/>
      <c r="AD31" s="50"/>
      <c r="AE31" s="50"/>
      <c r="AF31" s="50"/>
      <c r="AG31" s="50"/>
      <c r="AH31" s="50"/>
      <c r="AI31" s="50"/>
      <c r="AJ31" s="50"/>
      <c r="AK31" s="50"/>
      <c r="AL31" s="50"/>
      <c r="AM31" s="50"/>
      <c r="AN31" s="50"/>
      <c r="AO31" s="50"/>
      <c r="AP31" s="52"/>
      <c r="AQ31" s="5"/>
      <c r="AS31" s="7" t="s">
        <v>49</v>
      </c>
    </row>
    <row r="32" spans="1:45" ht="20.45" customHeight="1">
      <c r="A32" s="55">
        <v>7</v>
      </c>
      <c r="B32" s="56" t="s">
        <v>50</v>
      </c>
      <c r="C32" s="56"/>
      <c r="D32" s="56"/>
      <c r="E32" s="56"/>
      <c r="F32" s="56"/>
      <c r="G32" s="56"/>
      <c r="H32" s="56"/>
      <c r="I32" s="56"/>
      <c r="J32" s="57"/>
      <c r="K32" s="58" t="s">
        <v>51</v>
      </c>
      <c r="L32" s="59"/>
      <c r="M32" s="59"/>
      <c r="N32" s="60" t="str">
        <f>IF(AF4="","",AF4)</f>
        <v/>
      </c>
      <c r="O32" s="60"/>
      <c r="P32" s="60"/>
      <c r="Q32" s="60"/>
      <c r="R32" s="60"/>
      <c r="S32" s="61"/>
      <c r="T32" s="62" t="s">
        <v>52</v>
      </c>
      <c r="U32" s="51"/>
      <c r="V32" s="51"/>
      <c r="W32" s="51"/>
      <c r="X32" s="51"/>
      <c r="Y32" s="51"/>
      <c r="Z32" s="51"/>
      <c r="AA32" s="51"/>
      <c r="AB32" s="51"/>
      <c r="AC32" s="51"/>
      <c r="AD32" s="51"/>
      <c r="AE32" s="51"/>
      <c r="AF32" s="51"/>
      <c r="AG32" s="51"/>
      <c r="AH32" s="51"/>
      <c r="AI32" s="51"/>
      <c r="AJ32" s="51"/>
      <c r="AK32" s="51"/>
      <c r="AL32" s="51"/>
      <c r="AM32" s="51"/>
      <c r="AN32" s="51"/>
      <c r="AO32" s="51"/>
      <c r="AP32" s="63"/>
      <c r="AQ32" s="5"/>
      <c r="AS32" s="7" t="s">
        <v>53</v>
      </c>
    </row>
    <row r="33" spans="1:68" ht="20.45" customHeight="1">
      <c r="A33" s="64"/>
      <c r="B33" s="65"/>
      <c r="C33" s="65"/>
      <c r="D33" s="66" t="s">
        <v>54</v>
      </c>
      <c r="E33" s="66"/>
      <c r="F33" s="66"/>
      <c r="G33" s="66"/>
      <c r="H33" s="66"/>
      <c r="I33" s="67" t="s">
        <v>48</v>
      </c>
      <c r="J33" s="68"/>
      <c r="K33" s="69" t="str">
        <f>IF(SUM(AG36:AM38)=0,"",BM38*BD38)</f>
        <v/>
      </c>
      <c r="L33" s="70"/>
      <c r="M33" s="70"/>
      <c r="N33" s="70"/>
      <c r="O33" s="70"/>
      <c r="P33" s="70"/>
      <c r="Q33" s="70"/>
      <c r="R33" s="51" t="s">
        <v>55</v>
      </c>
      <c r="S33" s="63"/>
      <c r="T33" s="71"/>
      <c r="U33" s="72"/>
      <c r="V33" s="72"/>
      <c r="W33" s="72"/>
      <c r="X33" s="72"/>
      <c r="Y33" s="72"/>
      <c r="Z33" s="72"/>
      <c r="AA33" s="72"/>
      <c r="AB33" s="72"/>
      <c r="AC33" s="72"/>
      <c r="AD33" s="51" t="s">
        <v>45</v>
      </c>
      <c r="AE33" s="51"/>
      <c r="AF33" s="72"/>
      <c r="AG33" s="72"/>
      <c r="AH33" s="72"/>
      <c r="AI33" s="72"/>
      <c r="AJ33" s="72"/>
      <c r="AK33" s="72"/>
      <c r="AL33" s="72"/>
      <c r="AM33" s="72"/>
      <c r="AN33" s="72"/>
      <c r="AO33" s="72"/>
      <c r="AP33" s="73"/>
      <c r="AQ33" s="5"/>
      <c r="AS33" s="7" t="s">
        <v>56</v>
      </c>
    </row>
    <row r="34" spans="1:68" ht="20.45" customHeight="1">
      <c r="A34" s="55">
        <v>8</v>
      </c>
      <c r="B34" s="74" t="s">
        <v>57</v>
      </c>
      <c r="C34" s="74"/>
      <c r="D34" s="74"/>
      <c r="E34" s="74"/>
      <c r="F34" s="74"/>
      <c r="G34" s="74"/>
      <c r="H34" s="74"/>
      <c r="I34" s="74"/>
      <c r="J34" s="75"/>
      <c r="K34" s="76" t="s">
        <v>58</v>
      </c>
      <c r="L34" s="76"/>
      <c r="M34" s="76"/>
      <c r="N34" s="76"/>
      <c r="O34" s="76"/>
      <c r="P34" s="76"/>
      <c r="Q34" s="76"/>
      <c r="R34" s="76"/>
      <c r="S34" s="76"/>
      <c r="T34" s="76" t="s">
        <v>59</v>
      </c>
      <c r="U34" s="76"/>
      <c r="V34" s="76"/>
      <c r="W34" s="76"/>
      <c r="X34" s="76"/>
      <c r="Y34" s="76"/>
      <c r="Z34" s="76"/>
      <c r="AA34" s="76"/>
      <c r="AB34" s="76"/>
      <c r="AC34" s="76"/>
      <c r="AD34" s="76" t="s">
        <v>60</v>
      </c>
      <c r="AE34" s="76"/>
      <c r="AF34" s="76"/>
      <c r="AG34" s="76"/>
      <c r="AH34" s="76"/>
      <c r="AI34" s="76"/>
      <c r="AJ34" s="76"/>
      <c r="AK34" s="76"/>
      <c r="AL34" s="76"/>
      <c r="AM34" s="76"/>
      <c r="AN34" s="76"/>
      <c r="AO34" s="76"/>
      <c r="AP34" s="76"/>
      <c r="AQ34" s="5"/>
      <c r="AS34" s="7" t="s">
        <v>61</v>
      </c>
    </row>
    <row r="35" spans="1:68" ht="20.45" customHeight="1">
      <c r="A35" s="64"/>
      <c r="B35" s="77"/>
      <c r="C35" s="77"/>
      <c r="D35" s="77"/>
      <c r="E35" s="77"/>
      <c r="F35" s="77"/>
      <c r="G35" s="77"/>
      <c r="H35" s="77"/>
      <c r="I35" s="77"/>
      <c r="J35" s="78"/>
      <c r="K35" s="79" t="str">
        <f>IF(OR(K26="",AG36=""),"",
   IF(OR(
        ISNUMBER(SEARCH("上野原市",K26)),
        ISNUMBER(SEARCH("東部地域広域水道企業団",K26))
     ),
   3300,3839)
)</f>
        <v/>
      </c>
      <c r="L35" s="80"/>
      <c r="M35" s="80"/>
      <c r="N35" s="80"/>
      <c r="O35" s="80"/>
      <c r="P35" s="80"/>
      <c r="Q35" s="80"/>
      <c r="R35" s="80"/>
      <c r="S35" s="81"/>
      <c r="T35" s="82" t="str">
        <f>IF(OR(N32="",K33=""),"",ROUNDUP(K33/CHOOSE(MATCH(N32,{"10t車","8t車","4t車","3t車","2t車"},0),5.55,4.4,2.2,1.6,1.2),0))</f>
        <v/>
      </c>
      <c r="U35" s="82"/>
      <c r="V35" s="82"/>
      <c r="W35" s="82"/>
      <c r="X35" s="82"/>
      <c r="Y35" s="82"/>
      <c r="Z35" s="82"/>
      <c r="AA35" s="82"/>
      <c r="AB35" s="82"/>
      <c r="AC35" s="82"/>
      <c r="AD35" s="83" t="str">
        <f>IF(OR(AF4="",T35="",K35=""),"",ROUND(T35 * CHOOSE(MATCH(AF4,{"10t車","8t車","4t車","3t車","2t車"},0),5.55,4.4,2.2,1.6,1.2) * K35 * 1,1))</f>
        <v/>
      </c>
      <c r="AE35" s="84"/>
      <c r="AF35" s="84"/>
      <c r="AG35" s="84"/>
      <c r="AH35" s="84"/>
      <c r="AI35" s="84"/>
      <c r="AJ35" s="84"/>
      <c r="AK35" s="84"/>
      <c r="AL35" s="84"/>
      <c r="AM35" s="84"/>
      <c r="AN35" s="84"/>
      <c r="AO35" s="84"/>
      <c r="AP35" s="85"/>
      <c r="AQ35" s="5"/>
      <c r="AS35" s="7" t="s">
        <v>62</v>
      </c>
    </row>
    <row r="36" spans="1:68" ht="20.45" customHeight="1">
      <c r="A36" s="86">
        <v>9</v>
      </c>
      <c r="B36" s="56" t="s">
        <v>63</v>
      </c>
      <c r="C36" s="56"/>
      <c r="D36" s="56"/>
      <c r="E36" s="56"/>
      <c r="F36" s="56"/>
      <c r="G36" s="56"/>
      <c r="H36" s="56"/>
      <c r="I36" s="87" t="s">
        <v>64</v>
      </c>
      <c r="J36" s="88"/>
      <c r="K36" s="89" t="s">
        <v>65</v>
      </c>
      <c r="L36" s="90"/>
      <c r="M36" s="90"/>
      <c r="N36" s="91" t="s">
        <v>66</v>
      </c>
      <c r="O36" s="91"/>
      <c r="P36" s="91"/>
      <c r="Q36" s="91"/>
      <c r="R36" s="91"/>
      <c r="S36" s="91"/>
      <c r="T36" s="92" t="s">
        <v>3</v>
      </c>
      <c r="U36" s="92"/>
      <c r="V36" s="90"/>
      <c r="W36" s="90"/>
      <c r="X36" s="90"/>
      <c r="Y36" s="90"/>
      <c r="Z36" s="90"/>
      <c r="AA36" s="90"/>
      <c r="AB36" s="90"/>
      <c r="AC36" s="90"/>
      <c r="AD36" s="90"/>
      <c r="AE36" s="90"/>
      <c r="AF36" s="93" t="s">
        <v>67</v>
      </c>
      <c r="AG36" s="94"/>
      <c r="AH36" s="94"/>
      <c r="AI36" s="94"/>
      <c r="AJ36" s="94"/>
      <c r="AK36" s="94"/>
      <c r="AL36" s="94"/>
      <c r="AM36" s="94"/>
      <c r="AN36" s="95" t="s">
        <v>55</v>
      </c>
      <c r="AO36" s="95"/>
      <c r="AP36" s="96" t="s">
        <v>5</v>
      </c>
      <c r="AQ36" s="5"/>
      <c r="AS36" s="7" t="s">
        <v>68</v>
      </c>
    </row>
    <row r="37" spans="1:68" ht="20.45" customHeight="1" thickBot="1">
      <c r="A37" s="97"/>
      <c r="B37" s="98"/>
      <c r="C37" s="98"/>
      <c r="D37" s="98"/>
      <c r="E37" s="98"/>
      <c r="F37" s="98"/>
      <c r="G37" s="98"/>
      <c r="H37" s="98"/>
      <c r="I37" s="99"/>
      <c r="J37" s="100"/>
      <c r="K37" s="89" t="s">
        <v>65</v>
      </c>
      <c r="L37" s="90"/>
      <c r="M37" s="90"/>
      <c r="N37" s="91" t="s">
        <v>66</v>
      </c>
      <c r="O37" s="91"/>
      <c r="P37" s="91"/>
      <c r="Q37" s="91"/>
      <c r="R37" s="91"/>
      <c r="S37" s="91"/>
      <c r="T37" s="92" t="s">
        <v>3</v>
      </c>
      <c r="U37" s="92"/>
      <c r="V37" s="90"/>
      <c r="W37" s="90"/>
      <c r="X37" s="90"/>
      <c r="Y37" s="90"/>
      <c r="Z37" s="90"/>
      <c r="AA37" s="90"/>
      <c r="AB37" s="90"/>
      <c r="AC37" s="90"/>
      <c r="AD37" s="90"/>
      <c r="AE37" s="90"/>
      <c r="AF37" s="93" t="s">
        <v>67</v>
      </c>
      <c r="AG37" s="94"/>
      <c r="AH37" s="94"/>
      <c r="AI37" s="94"/>
      <c r="AJ37" s="94"/>
      <c r="AK37" s="94"/>
      <c r="AL37" s="94"/>
      <c r="AM37" s="94"/>
      <c r="AN37" s="95" t="s">
        <v>55</v>
      </c>
      <c r="AO37" s="95"/>
      <c r="AP37" s="96" t="s">
        <v>5</v>
      </c>
      <c r="AQ37" s="5"/>
      <c r="AS37" s="7" t="s">
        <v>69</v>
      </c>
    </row>
    <row r="38" spans="1:68" ht="20.45" customHeight="1" thickTop="1" thickBot="1">
      <c r="A38" s="101"/>
      <c r="B38" s="102"/>
      <c r="C38" s="102"/>
      <c r="D38" s="102"/>
      <c r="E38" s="102"/>
      <c r="F38" s="102"/>
      <c r="G38" s="102"/>
      <c r="H38" s="102"/>
      <c r="I38" s="67"/>
      <c r="J38" s="68"/>
      <c r="K38" s="89" t="s">
        <v>65</v>
      </c>
      <c r="L38" s="90"/>
      <c r="M38" s="90"/>
      <c r="N38" s="91" t="s">
        <v>66</v>
      </c>
      <c r="O38" s="91"/>
      <c r="P38" s="91"/>
      <c r="Q38" s="91"/>
      <c r="R38" s="91"/>
      <c r="S38" s="91"/>
      <c r="T38" s="92" t="s">
        <v>3</v>
      </c>
      <c r="U38" s="92"/>
      <c r="V38" s="90"/>
      <c r="W38" s="90"/>
      <c r="X38" s="90"/>
      <c r="Y38" s="90"/>
      <c r="Z38" s="90"/>
      <c r="AA38" s="90"/>
      <c r="AB38" s="90"/>
      <c r="AC38" s="90"/>
      <c r="AD38" s="90"/>
      <c r="AE38" s="90"/>
      <c r="AF38" s="93" t="s">
        <v>67</v>
      </c>
      <c r="AG38" s="94"/>
      <c r="AH38" s="94"/>
      <c r="AI38" s="94"/>
      <c r="AJ38" s="94"/>
      <c r="AK38" s="94"/>
      <c r="AL38" s="94"/>
      <c r="AM38" s="94"/>
      <c r="AN38" s="95" t="s">
        <v>55</v>
      </c>
      <c r="AO38" s="95"/>
      <c r="AP38" s="96" t="s">
        <v>5</v>
      </c>
      <c r="AQ38" s="5"/>
      <c r="AS38" s="103" t="s">
        <v>70</v>
      </c>
      <c r="AT38" s="103"/>
      <c r="AU38" s="104" t="str">
        <f>IF(AG36="","",SUM(AG36:AM38))</f>
        <v/>
      </c>
      <c r="AV38" s="104"/>
      <c r="AW38" s="104"/>
      <c r="AX38" s="104"/>
      <c r="AY38" s="104"/>
      <c r="AZ38" s="103" t="s">
        <v>55</v>
      </c>
      <c r="BA38" s="103"/>
      <c r="BB38" s="105" t="s">
        <v>71</v>
      </c>
      <c r="BC38" s="105"/>
      <c r="BD38" s="106" t="str">
        <f>IF($AF$4="","",
    IF($K$26="神奈川県企業庁",
        CHOOSE(MATCH($AF$4,{"10t車","8t車","4t車","3t車","2t車"},0),
               5.27,4.4,2.2,1.6,1.2),
        CHOOSE(MATCH($AF$4,{"10t車","8t車","4t車","3t車","2t車"},0),
               5.55,4.4,2.2,1.6,1.2)
    )
)</f>
        <v/>
      </c>
      <c r="BE38" s="107"/>
      <c r="BF38" s="107"/>
      <c r="BG38" s="108"/>
      <c r="BH38" s="109" t="s">
        <v>72</v>
      </c>
      <c r="BI38" s="103"/>
      <c r="BJ38" s="103"/>
      <c r="BK38" s="110" t="s">
        <v>73</v>
      </c>
      <c r="BL38" s="110"/>
      <c r="BM38" s="111" t="str">
        <f>IF(AU38="","",ROUNDUP(AU38/BD38,0))</f>
        <v/>
      </c>
      <c r="BN38" s="111"/>
      <c r="BO38" s="111"/>
      <c r="BP38" s="112" t="s">
        <v>74</v>
      </c>
    </row>
    <row r="39" spans="1:68" ht="20.45" customHeight="1" thickTop="1">
      <c r="A39" s="55">
        <v>10</v>
      </c>
      <c r="B39" s="113" t="s">
        <v>75</v>
      </c>
      <c r="C39" s="113"/>
      <c r="D39" s="113"/>
      <c r="E39" s="113"/>
      <c r="F39" s="113"/>
      <c r="G39" s="113"/>
      <c r="H39" s="113"/>
      <c r="I39" s="113"/>
      <c r="J39" s="114"/>
      <c r="K39" s="115"/>
      <c r="L39" s="116"/>
      <c r="M39" s="117" t="s">
        <v>76</v>
      </c>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8"/>
      <c r="AQ39" s="5"/>
      <c r="AS39" s="7" t="s">
        <v>77</v>
      </c>
    </row>
    <row r="40" spans="1:68" ht="20.45" customHeight="1">
      <c r="A40" s="119"/>
      <c r="B40" s="120"/>
      <c r="C40" s="120"/>
      <c r="D40" s="120"/>
      <c r="E40" s="120"/>
      <c r="F40" s="120"/>
      <c r="G40" s="120"/>
      <c r="H40" s="120"/>
      <c r="I40" s="120"/>
      <c r="J40" s="121"/>
      <c r="K40" s="115"/>
      <c r="L40" s="116"/>
      <c r="M40" s="117" t="s">
        <v>78</v>
      </c>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c r="AQ40" s="5"/>
      <c r="AS40" s="7" t="s">
        <v>79</v>
      </c>
    </row>
    <row r="41" spans="1:68" ht="20.45" customHeight="1">
      <c r="A41" s="64"/>
      <c r="B41" s="122"/>
      <c r="C41" s="122"/>
      <c r="D41" s="122"/>
      <c r="E41" s="122"/>
      <c r="F41" s="122"/>
      <c r="G41" s="122"/>
      <c r="H41" s="122"/>
      <c r="I41" s="122"/>
      <c r="J41" s="123"/>
      <c r="K41" s="115"/>
      <c r="L41" s="116"/>
      <c r="M41" s="117" t="s">
        <v>80</v>
      </c>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c r="AQ41" s="5"/>
      <c r="AS41" s="7"/>
    </row>
    <row r="42" spans="1:68" ht="6" customHeight="1">
      <c r="A42" s="27"/>
      <c r="B42" s="27"/>
      <c r="C42" s="27"/>
      <c r="D42" s="27"/>
      <c r="E42" s="27"/>
      <c r="F42" s="27"/>
      <c r="G42" s="27"/>
      <c r="H42" s="27"/>
      <c r="I42" s="27"/>
      <c r="J42" s="27"/>
      <c r="K42" s="39"/>
      <c r="L42" s="39"/>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5"/>
    </row>
    <row r="43" spans="1:68" ht="20.45" customHeight="1">
      <c r="A43" s="27" t="s">
        <v>81</v>
      </c>
      <c r="B43" s="27"/>
      <c r="C43" s="27"/>
      <c r="D43" s="27"/>
      <c r="E43" s="27"/>
      <c r="F43" s="27" t="s">
        <v>82</v>
      </c>
      <c r="G43" s="27"/>
      <c r="H43" s="27"/>
      <c r="I43" s="27"/>
      <c r="J43" s="27"/>
      <c r="K43" s="39"/>
      <c r="L43" s="39"/>
      <c r="M43" s="27"/>
      <c r="N43" s="27"/>
      <c r="O43" s="27"/>
      <c r="P43" s="27"/>
      <c r="Q43" s="27"/>
      <c r="R43" s="27"/>
      <c r="S43" s="27"/>
      <c r="T43" s="27"/>
      <c r="U43" s="27"/>
      <c r="V43" s="27"/>
      <c r="W43" s="27"/>
      <c r="X43" s="27"/>
      <c r="Y43" s="27"/>
      <c r="Z43" s="27"/>
      <c r="AA43" s="27"/>
      <c r="AB43" s="27"/>
      <c r="AC43" s="27"/>
      <c r="AD43" s="27"/>
      <c r="AE43" s="27"/>
      <c r="AF43" s="27"/>
      <c r="AG43" s="27"/>
      <c r="AH43" s="27" t="s">
        <v>83</v>
      </c>
      <c r="AI43" s="27"/>
      <c r="AJ43" s="27"/>
      <c r="AK43" s="27"/>
      <c r="AL43" s="27"/>
      <c r="AM43" s="27"/>
      <c r="AN43" s="27"/>
      <c r="AO43" s="27"/>
      <c r="AP43" s="27"/>
      <c r="AQ43" s="5"/>
    </row>
    <row r="44" spans="1:68" ht="20.45" customHeight="1">
      <c r="A44" s="5"/>
      <c r="B44" s="5"/>
      <c r="C44" s="5"/>
      <c r="D44" s="5"/>
      <c r="E44" s="5"/>
      <c r="F44" s="5" t="s">
        <v>84</v>
      </c>
      <c r="G44" s="5"/>
      <c r="H44" s="5"/>
      <c r="I44" s="5"/>
      <c r="J44" s="5"/>
      <c r="K44" s="5"/>
      <c r="L44" s="5"/>
      <c r="M44" s="5" t="s">
        <v>85</v>
      </c>
      <c r="N44" s="5"/>
      <c r="O44" s="5"/>
      <c r="P44" s="5"/>
      <c r="Q44" s="5"/>
      <c r="R44" s="5"/>
      <c r="S44" s="5"/>
      <c r="T44" s="5" t="s">
        <v>86</v>
      </c>
      <c r="U44" s="5"/>
      <c r="V44" s="5"/>
      <c r="W44" s="5"/>
      <c r="X44" s="5"/>
      <c r="Y44" s="5"/>
      <c r="Z44" s="5"/>
      <c r="AA44" s="5"/>
      <c r="AB44" s="5"/>
      <c r="AC44" s="5"/>
      <c r="AD44" s="5"/>
      <c r="AE44" s="5"/>
      <c r="AF44" s="5"/>
      <c r="AG44" s="5"/>
      <c r="AH44" s="5"/>
      <c r="AI44" s="5"/>
      <c r="AJ44" s="5"/>
      <c r="AK44" s="5"/>
      <c r="AL44" s="5"/>
      <c r="AM44" s="5"/>
      <c r="AN44" s="5"/>
      <c r="AO44" s="5"/>
      <c r="AP44" s="5"/>
      <c r="AQ44" s="5"/>
    </row>
    <row r="45" spans="1:68" ht="20.45" customHeight="1">
      <c r="A45" s="5"/>
      <c r="B45" s="5"/>
      <c r="C45" s="5"/>
      <c r="D45" s="5"/>
      <c r="E45" s="5"/>
      <c r="F45" s="5" t="s">
        <v>87</v>
      </c>
      <c r="G45" s="5"/>
      <c r="H45" s="5"/>
      <c r="I45" s="5"/>
      <c r="J45" s="5"/>
      <c r="K45" s="5"/>
      <c r="L45" s="5"/>
      <c r="M45" s="5"/>
      <c r="P45" s="5"/>
      <c r="Q45" s="5" t="s">
        <v>88</v>
      </c>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68" ht="6"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row>
    <row r="47" spans="1:68" ht="20.45" customHeight="1">
      <c r="A47" s="124" t="s">
        <v>89</v>
      </c>
      <c r="B47" s="124"/>
      <c r="C47" s="124"/>
      <c r="D47" s="124"/>
      <c r="E47" s="124"/>
      <c r="F47" s="124"/>
      <c r="G47" s="124"/>
      <c r="H47" s="124"/>
      <c r="I47" s="124"/>
      <c r="J47" s="124"/>
      <c r="K47" s="124"/>
      <c r="L47" s="124"/>
      <c r="M47" s="124"/>
      <c r="N47" s="124"/>
      <c r="O47" s="124"/>
      <c r="P47" s="124"/>
      <c r="Q47" s="124"/>
      <c r="R47" s="124"/>
      <c r="S47" s="124"/>
      <c r="T47" s="124"/>
      <c r="U47" s="124" t="s">
        <v>90</v>
      </c>
      <c r="V47" s="124"/>
      <c r="X47" s="124"/>
      <c r="Y47" s="124"/>
      <c r="Z47" s="124"/>
      <c r="AA47" s="124"/>
      <c r="AB47" s="124"/>
      <c r="AC47" s="124"/>
      <c r="AD47" s="124"/>
      <c r="AE47" s="124"/>
      <c r="AF47" s="124"/>
      <c r="AG47" s="124"/>
      <c r="AH47" s="124"/>
      <c r="AI47" s="124"/>
      <c r="AJ47" s="124"/>
      <c r="AK47" s="5"/>
      <c r="AL47" s="5"/>
      <c r="AM47" s="5"/>
      <c r="AN47" s="5"/>
      <c r="AO47" s="5"/>
      <c r="AP47" s="5"/>
      <c r="AQ47" s="5"/>
    </row>
    <row r="48" spans="1:68" ht="20.45" customHeight="1">
      <c r="A48" s="124" t="s">
        <v>91</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5"/>
      <c r="AL48" s="5"/>
      <c r="AM48" s="5"/>
      <c r="AN48" s="5"/>
      <c r="AO48" s="5"/>
      <c r="AP48" s="5"/>
      <c r="AQ48" s="5"/>
    </row>
    <row r="49" spans="1:45" ht="20.45" customHeight="1">
      <c r="A49" s="124" t="s">
        <v>92</v>
      </c>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5"/>
      <c r="AL49" s="5"/>
      <c r="AM49" s="5"/>
      <c r="AN49" s="5"/>
      <c r="AO49" s="5"/>
      <c r="AP49" s="5"/>
      <c r="AQ49" s="5"/>
    </row>
    <row r="50" spans="1:45" s="125" customFormat="1" ht="13.9" customHeight="1">
      <c r="AS50" s="3"/>
    </row>
    <row r="51" spans="1:45" s="125" customFormat="1" ht="13.9" customHeight="1">
      <c r="A51" s="2"/>
      <c r="B51" s="2"/>
      <c r="C51" s="2"/>
      <c r="AS51" s="3"/>
    </row>
    <row r="52" spans="1:45" s="125" customFormat="1" ht="13.9" customHeight="1">
      <c r="B52" s="2"/>
      <c r="C52" s="2"/>
      <c r="AS52" s="3"/>
    </row>
    <row r="53" spans="1:45" s="125" customFormat="1" ht="13.9" customHeight="1">
      <c r="B53" s="2"/>
      <c r="C53" s="2"/>
      <c r="AS53" s="3"/>
    </row>
    <row r="54" spans="1:45" s="125" customFormat="1" ht="13.9" customHeight="1">
      <c r="B54" s="2"/>
      <c r="C54" s="2"/>
      <c r="AS54" s="3"/>
    </row>
    <row r="55" spans="1:45" s="125" customFormat="1" ht="13.9" customHeight="1">
      <c r="C55" s="2"/>
      <c r="D55" s="2"/>
      <c r="AS55" s="3"/>
    </row>
    <row r="56" spans="1:45" s="125" customFormat="1" ht="13.9" customHeight="1">
      <c r="C56" s="2"/>
      <c r="D56" s="2"/>
      <c r="AS56" s="3"/>
    </row>
    <row r="57" spans="1:45" s="125" customFormat="1" ht="13.9" customHeight="1">
      <c r="B57" s="2"/>
      <c r="C57" s="2"/>
      <c r="D57" s="2"/>
      <c r="AS57" s="3"/>
    </row>
    <row r="58" spans="1:45" ht="18" customHeight="1"/>
    <row r="59" spans="1:45" ht="18" customHeight="1"/>
    <row r="60" spans="1:45" ht="18" customHeight="1"/>
    <row r="61" spans="1:45" ht="18" customHeight="1"/>
  </sheetData>
  <mergeCells count="109">
    <mergeCell ref="BK38:BL38"/>
    <mergeCell ref="BM38:BO38"/>
    <mergeCell ref="A39:A41"/>
    <mergeCell ref="B39:J41"/>
    <mergeCell ref="K39:L39"/>
    <mergeCell ref="M39:AP39"/>
    <mergeCell ref="K40:L40"/>
    <mergeCell ref="M40:AP40"/>
    <mergeCell ref="K41:L41"/>
    <mergeCell ref="M41:AP41"/>
    <mergeCell ref="AS38:AT38"/>
    <mergeCell ref="AU38:AY38"/>
    <mergeCell ref="AZ38:BA38"/>
    <mergeCell ref="BB38:BC38"/>
    <mergeCell ref="BD38:BG38"/>
    <mergeCell ref="BH38:BJ38"/>
    <mergeCell ref="T37:U37"/>
    <mergeCell ref="V37:AE37"/>
    <mergeCell ref="AG37:AM37"/>
    <mergeCell ref="AN37:AO37"/>
    <mergeCell ref="L38:M38"/>
    <mergeCell ref="T38:U38"/>
    <mergeCell ref="V38:AE38"/>
    <mergeCell ref="AG38:AM38"/>
    <mergeCell ref="AN38:AO38"/>
    <mergeCell ref="AD35:AP35"/>
    <mergeCell ref="A36:A38"/>
    <mergeCell ref="B36:H38"/>
    <mergeCell ref="I36:J38"/>
    <mergeCell ref="L36:M36"/>
    <mergeCell ref="T36:U36"/>
    <mergeCell ref="V36:AE36"/>
    <mergeCell ref="AG36:AM36"/>
    <mergeCell ref="AN36:AO36"/>
    <mergeCell ref="L37:M37"/>
    <mergeCell ref="T33:AC33"/>
    <mergeCell ref="AD33:AE33"/>
    <mergeCell ref="AF33:AP33"/>
    <mergeCell ref="A34:A35"/>
    <mergeCell ref="B34:J35"/>
    <mergeCell ref="K34:S34"/>
    <mergeCell ref="T34:AC34"/>
    <mergeCell ref="AD34:AP34"/>
    <mergeCell ref="K35:S35"/>
    <mergeCell ref="T35:AC35"/>
    <mergeCell ref="A32:A33"/>
    <mergeCell ref="B32:J32"/>
    <mergeCell ref="K32:M32"/>
    <mergeCell ref="N32:S32"/>
    <mergeCell ref="T32:AP32"/>
    <mergeCell ref="B33:C33"/>
    <mergeCell ref="D33:H33"/>
    <mergeCell ref="I33:J33"/>
    <mergeCell ref="K33:Q33"/>
    <mergeCell ref="R33:S33"/>
    <mergeCell ref="K29:AP29"/>
    <mergeCell ref="K30:X30"/>
    <mergeCell ref="Y30:AB30"/>
    <mergeCell ref="AC30:AP30"/>
    <mergeCell ref="I31:J31"/>
    <mergeCell ref="K31:X31"/>
    <mergeCell ref="Y31:AB31"/>
    <mergeCell ref="AC31:AP31"/>
    <mergeCell ref="A23:AQ23"/>
    <mergeCell ref="A24:AQ24"/>
    <mergeCell ref="K26:AP26"/>
    <mergeCell ref="I27:J27"/>
    <mergeCell ref="K27:AP27"/>
    <mergeCell ref="K28:AP28"/>
    <mergeCell ref="V18:X18"/>
    <mergeCell ref="Y18:AG18"/>
    <mergeCell ref="V19:AB19"/>
    <mergeCell ref="AC19:AQ19"/>
    <mergeCell ref="A21:AQ21"/>
    <mergeCell ref="A22:AQ22"/>
    <mergeCell ref="J16:P16"/>
    <mergeCell ref="Q16:U16"/>
    <mergeCell ref="V16:AQ16"/>
    <mergeCell ref="Q17:U17"/>
    <mergeCell ref="V17:X17"/>
    <mergeCell ref="Y17:AG17"/>
    <mergeCell ref="AH17:AI17"/>
    <mergeCell ref="AJ17:AQ17"/>
    <mergeCell ref="K12:P12"/>
    <mergeCell ref="Q12:W12"/>
    <mergeCell ref="X12:AP12"/>
    <mergeCell ref="Q13:W13"/>
    <mergeCell ref="X13:AP13"/>
    <mergeCell ref="Q14:W14"/>
    <mergeCell ref="X14:AN14"/>
    <mergeCell ref="AO14:AP14"/>
    <mergeCell ref="AB6:AC6"/>
    <mergeCell ref="AD6:AL6"/>
    <mergeCell ref="AM6:AN6"/>
    <mergeCell ref="A8:N8"/>
    <mergeCell ref="A9:N9"/>
    <mergeCell ref="J11:P11"/>
    <mergeCell ref="Q11:W11"/>
    <mergeCell ref="X11:AF11"/>
    <mergeCell ref="AF2:AP2"/>
    <mergeCell ref="A4:V4"/>
    <mergeCell ref="W4:X4"/>
    <mergeCell ref="AA4:AE4"/>
    <mergeCell ref="AF4:AL4"/>
    <mergeCell ref="D6:E6"/>
    <mergeCell ref="H6:J6"/>
    <mergeCell ref="K6:M6"/>
    <mergeCell ref="P6:X6"/>
    <mergeCell ref="Y6:AA6"/>
  </mergeCells>
  <phoneticPr fontId="3"/>
  <dataValidations count="4">
    <dataValidation type="list" allowBlank="1" showInputMessage="1" sqref="K26:AP26" xr:uid="{9520611A-8260-49AF-A53F-FE9BA5F1D7DA}">
      <formula1>"神奈川県企業庁,上野原市,東部地域広域水道企業団"</formula1>
    </dataValidation>
    <dataValidation type="list" allowBlank="1" showInputMessage="1" showErrorMessage="1" sqref="V36:V38" xr:uid="{E3E20448-88BE-4EF8-B98F-4E9825E06F34}">
      <formula1>"良質土,粘土,砂質土,礫質土,砕石,玉石混じり土,その他"</formula1>
    </dataValidation>
    <dataValidation type="list" allowBlank="1" showInputMessage="1" showErrorMessage="1" sqref="L36:M38" xr:uid="{8B26BA6E-1BD5-4FB5-A672-3729942A896E}">
      <formula1>"1,2,3"</formula1>
    </dataValidation>
    <dataValidation type="list" allowBlank="1" showInputMessage="1" showErrorMessage="1" sqref="AF4:AF5" xr:uid="{E8F48DC8-B03E-4F9D-9182-34B39EF91018}">
      <formula1>"10t車,8t車,4t車,3t車,2t車"</formula1>
    </dataValidation>
  </dataValidations>
  <pageMargins left="0.70866141732283472" right="0" top="0.55118110236220474" bottom="0.23622047244094491" header="0.59055118110236227" footer="0.19685039370078741"/>
  <pageSetup paperSize="9" scale="93" orientation="portrait" blackAndWhite="1" r:id="rId1"/>
  <headerFooter>
    <oddFooter>&amp;R【第2版：2025.12.12】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10</xdr:col>
                    <xdr:colOff>47625</xdr:colOff>
                    <xdr:row>38</xdr:row>
                    <xdr:rowOff>9525</xdr:rowOff>
                  </from>
                  <to>
                    <xdr:col>11</xdr:col>
                    <xdr:colOff>95250</xdr:colOff>
                    <xdr:row>38</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10</xdr:col>
                    <xdr:colOff>47625</xdr:colOff>
                    <xdr:row>39</xdr:row>
                    <xdr:rowOff>9525</xdr:rowOff>
                  </from>
                  <to>
                    <xdr:col>11</xdr:col>
                    <xdr:colOff>95250</xdr:colOff>
                    <xdr:row>39</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10</xdr:col>
                    <xdr:colOff>47625</xdr:colOff>
                    <xdr:row>40</xdr:row>
                    <xdr:rowOff>9525</xdr:rowOff>
                  </from>
                  <to>
                    <xdr:col>11</xdr:col>
                    <xdr:colOff>95250</xdr:colOff>
                    <xdr:row>40</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5</xdr:col>
                    <xdr:colOff>57150</xdr:colOff>
                    <xdr:row>5</xdr:row>
                    <xdr:rowOff>28575</xdr:rowOff>
                  </from>
                  <to>
                    <xdr:col>6</xdr:col>
                    <xdr:colOff>152400</xdr:colOff>
                    <xdr:row>6</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13</xdr:col>
                    <xdr:colOff>57150</xdr:colOff>
                    <xdr:row>5</xdr:row>
                    <xdr:rowOff>28575</xdr:rowOff>
                  </from>
                  <to>
                    <xdr:col>14</xdr:col>
                    <xdr:colOff>152400</xdr:colOff>
                    <xdr:row>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27</xdr:col>
                    <xdr:colOff>57150</xdr:colOff>
                    <xdr:row>5</xdr:row>
                    <xdr:rowOff>28575</xdr:rowOff>
                  </from>
                  <to>
                    <xdr:col>28</xdr:col>
                    <xdr:colOff>152400</xdr:colOff>
                    <xdr:row>6</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1</xdr:col>
                    <xdr:colOff>47625</xdr:colOff>
                    <xdr:row>32</xdr:row>
                    <xdr:rowOff>9525</xdr:rowOff>
                  </from>
                  <to>
                    <xdr:col>2</xdr:col>
                    <xdr:colOff>133350</xdr:colOff>
                    <xdr:row>32</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【1】土砂搬入申込書 </vt:lpstr>
      <vt:lpstr>'【1】土砂搬入申込書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将央 安永</dc:creator>
  <cp:lastModifiedBy>将央 安永</cp:lastModifiedBy>
  <dcterms:created xsi:type="dcterms:W3CDTF">2025-12-12T07:56:43Z</dcterms:created>
  <dcterms:modified xsi:type="dcterms:W3CDTF">2025-12-12T07:57:15Z</dcterms:modified>
</cp:coreProperties>
</file>